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现代职业教育质量提升计划项目" sheetId="3" r:id="rId1"/>
    <sheet name="直属院校运行保障项目"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<sst xmlns="http://schemas.openxmlformats.org/spreadsheetml/2006/main" count="594" uniqueCount="291">
  <si>
    <r>
      <rPr>
        <b/>
        <sz val="18"/>
        <color rgb="FF000000"/>
        <rFont val="宋体"/>
        <charset val="134"/>
      </rPr>
      <t>2024年度预算项目绩效自评表</t>
    </r>
  </si>
  <si>
    <t>项目名称</t>
  </si>
  <si>
    <t>现代职业教育质量提升计划</t>
  </si>
  <si>
    <t>项目编码</t>
  </si>
  <si>
    <t>450000220450100023488</t>
  </si>
  <si>
    <t>项目实施单位</t>
  </si>
  <si>
    <t>501004-广西农业职业技术大学</t>
  </si>
  <si>
    <t>主管部门</t>
  </si>
  <si>
    <t>501-广西壮族自治区农业农村厅</t>
  </si>
  <si>
    <t>预算执行情况
(万元)</t>
  </si>
  <si>
    <t>资金来源</t>
  </si>
  <si>
    <t>年初预算数</t>
  </si>
  <si>
    <t>年中预算调整数</t>
  </si>
  <si>
    <t>调整后预算数</t>
  </si>
  <si>
    <t>实际支出数</t>
  </si>
  <si>
    <t>预算执行率(%)</t>
  </si>
  <si>
    <t>合计</t>
  </si>
  <si>
    <t>其中：一般公共预算拨款</t>
  </si>
  <si>
    <t>其中: 上级</t>
  </si>
  <si>
    <t xml:space="preserve">      本级</t>
  </si>
  <si>
    <t>政府性基金</t>
  </si>
  <si>
    <t xml:space="preserve"> ——</t>
  </si>
  <si>
    <t xml:space="preserve">  国有资本经营预算</t>
  </si>
  <si>
    <t xml:space="preserve">      其他资金</t>
  </si>
  <si>
    <t>年度绩效目标</t>
  </si>
  <si>
    <t>通过建设24个校内实训基地/综合平台/实训中心，建设1个开放型区域产教融合实践中心，组织1次广西农业职教集团交流活动，协办1次自治区级（含）以上职业院校技能大赛，1 + X证书制度试点获证奖补人数达1600人以上，支持我校13个以上专业学科建设，开发21个以上国际化课程标准、国际化资源包数量，制作277个以上视频等，使行指委成员受益单位30家以上，获区级奖项2项以上，国际化课程、资源包覆盖动科专业留学生使用率100%，以改善师资结构、进一步提升学校办学水平、助力我校高水平高职学校和专业项目建设，促进学生发展、服务区域经济发展；深化国际产教融合，积极推进与东盟国家的教育合作，实现资源共建共享。</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</si>
  <si>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</si>
  <si>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</si>
  <si>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</si>
  <si>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</si>
  <si>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</si>
  <si>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</si>
  <si>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</si>
  <si>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</si>
  <si>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</si>
  <si>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</si>
  <si>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</si>
  <si>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</si>
  <si>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</si>
  <si>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</si>
  <si>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建设开放型区域产教融合实践中心数量</t>
  </si>
  <si>
    <t>＝1个</t>
  </si>
  <si>
    <t>2</t>
  </si>
  <si>
    <t>1</t>
  </si>
  <si>
    <t>建设开放型区域产教融合实践中心1个，对标装备制造业低空经济发展前沿，建设及实践教学、社会培训、真实生产和技术服务功能为一体的开放型区域产教融合实践中心</t>
  </si>
  <si>
    <t/>
  </si>
  <si>
    <t>实训中心建设覆盖专业方向个数</t>
  </si>
  <si>
    <t>≥13个</t>
  </si>
  <si>
    <t>16</t>
  </si>
  <si>
    <t>实训中心建设覆盖16个专业方向，包括含电子商务、国际经济与贸易、金融科技应用、市场营销、企业数字化管理等专业</t>
  </si>
  <si>
    <t>建设、升级改造校内实训基地/综合平台/实训中心数量</t>
  </si>
  <si>
    <t>≥24个</t>
  </si>
  <si>
    <t>3</t>
  </si>
  <si>
    <t>18</t>
  </si>
  <si>
    <t>2.25</t>
  </si>
  <si>
    <t>建设、升级改造校内实训基地/综合平台/实训中心数量18个，主要包括动物科技学院繁殖实训室、科技馆、养殖基地；食药学院光谱实训室、气相色谱实训室、质谱实训室、液相色谱实训室；三农直播电商综合实训中心含6个户外仓、视觉营销实训室、短视频创作实训室、商务数据分析实训室、全媒体运营实训室、跨境电商实训室。</t>
  </si>
  <si>
    <t>实训基地建设项目建设周期长，前期需要确定项目建设场地，需经过多轮论证确定采购设备参数且在招标过程中出现流标等问题，影响建设时间。今后做好项目的前期准备工作，做足做细调研工作，加紧加快完善项目建设方案；在符合相关制度与流程的前提下，提高采购工作效率，保证采购项目的顺利执行。</t>
  </si>
  <si>
    <t>开发国际化课程标准、国际化资源包数量</t>
  </si>
  <si>
    <t>≥21个</t>
  </si>
  <si>
    <t>22</t>
  </si>
  <si>
    <t>开发国际化课程标准、国际化资源包数量22个，主要包括畜牧兽医课程标准18个、国际化资源包3个（《牛病防治》、《养禽技术》、《羊病》）、越南国家职业标准1项。</t>
  </si>
  <si>
    <t>视频制作数量</t>
  </si>
  <si>
    <t>≥277个</t>
  </si>
  <si>
    <t>4</t>
  </si>
  <si>
    <t>256</t>
  </si>
  <si>
    <t>3.7</t>
  </si>
  <si>
    <t>视频制作数量256个，视频主要类型有动画教学视频、微课教学视频等，主要用于教学课程制作</t>
  </si>
  <si>
    <t>教学资源建设周期长.定制课程、教材前期需撰写脚本等，工作量大；招标采购流程执行时间长。今后做好项目的前期准备工作，做足做细调研工作，加紧加快完善项目建设方案；在符合相关制度与流程的前提下，提高采购工作效率，保证采购项目的顺利执行。</t>
  </si>
  <si>
    <t>1  X证书制度试点获证奖补人数</t>
  </si>
  <si>
    <t>≥1600人</t>
  </si>
  <si>
    <t>1526</t>
  </si>
  <si>
    <t>1.91</t>
  </si>
  <si>
    <t>1+X证书制度试点2024年获证奖补人数1526人</t>
  </si>
  <si>
    <t>根据《关于推进1+X证书制度试点工作的指导意见》（教职成厅函〔2019〕19号）文件精神发放符合获证奖补人数</t>
  </si>
  <si>
    <t>协办自治区级（含）以上职业院校技能大赛数量</t>
  </si>
  <si>
    <t>＝1次</t>
  </si>
  <si>
    <t>协办广西职业院校技能大赛（高职组）智能飞行器应用技术赛项</t>
  </si>
  <si>
    <t>组织广西农业职教集团交流活动</t>
  </si>
  <si>
    <t>组织广西农业职教集团交流活动1次</t>
  </si>
  <si>
    <t>质量指标</t>
  </si>
  <si>
    <t>学生获证率</t>
  </si>
  <si>
    <t>≥90%</t>
  </si>
  <si>
    <t>99</t>
  </si>
  <si>
    <t>2024年1+X证书学生考证人数4899人，获证人数4837人，学生获证率99%</t>
  </si>
  <si>
    <t>协办自治区级（含）以上职业院校技能大赛合规率</t>
  </si>
  <si>
    <t>＝100%</t>
  </si>
  <si>
    <t>100</t>
  </si>
  <si>
    <t>协办自治区级（含）以上职业院校技能大赛合规率100%</t>
  </si>
  <si>
    <t>购置教学实训设备合格率</t>
  </si>
  <si>
    <t>购置教学实训设备按采购合同、采购文件、投标响应文件及验收方案等进行验收，全部验收合格，验收合格率100%。</t>
  </si>
  <si>
    <t>视频验收合格率</t>
  </si>
  <si>
    <t>制作视频256个，按采购合同、采购文件、投标响应文件及验收方案等进行验收，验收合格256个，验收合格率100%。</t>
  </si>
  <si>
    <t>开发国际化课程标准、国际化资源包合格率</t>
  </si>
  <si>
    <t>开发国际化课程标准、国际化资源包22项，按采购合同、采购文件、投标响应文件及验收方案等进行验收，验收合格22项，验收合格率100%。</t>
  </si>
  <si>
    <t>新建、升级改造校内实训基地/综合平台/实训中心验收合格率</t>
  </si>
  <si>
    <t>建设、升级改造校内实训基地/综合平台/实训中心数量18个，主要包括动物科技学院繁殖实训室、科技馆、养殖基地等，按采购合同、采购文件、投标响应文件及验收方案等进行验收，验收合格18项，验收合格率100%。</t>
  </si>
  <si>
    <t>时效指标</t>
  </si>
  <si>
    <t>组织广西农业职教集团交流活动完成时间</t>
  </si>
  <si>
    <t>2024年12月31日前</t>
  </si>
  <si>
    <t>达成预期指标</t>
  </si>
  <si>
    <t>2024年11月组织广西农业职教集团交流活动</t>
  </si>
  <si>
    <t>建设开放型区域产教融合实践中心完成时间</t>
  </si>
  <si>
    <t>2024年12月完成建设开放型区域产教融合实践中心</t>
  </si>
  <si>
    <t>协办自治区级（含）以上职业院校技能大赛完成时间</t>
  </si>
  <si>
    <t>2024年3月完成协办自治区级（含）以上职业院校技能大赛</t>
  </si>
  <si>
    <t>开发国际化课程标准、国际化资源包完成时间</t>
  </si>
  <si>
    <t>2024年12月开发国际化课程标准、国际化资源包</t>
  </si>
  <si>
    <t>视频制作完成时间</t>
  </si>
  <si>
    <t>部分达成预期指标并具有一定效果</t>
  </si>
  <si>
    <t>0.5</t>
  </si>
  <si>
    <t>视频制作按合同约定时间，部分已于2024年12月完成，精品课程建设项目于25年完成</t>
  </si>
  <si>
    <t>1 +X证书制度试点获证奖补发放完成时间</t>
  </si>
  <si>
    <t>1+X证书制度试点获证奖补发放完成时间2024年12月</t>
  </si>
  <si>
    <t>成本指标</t>
  </si>
  <si>
    <t>新建、升级改造校内实训基地/综合平台/实训中心成本</t>
  </si>
  <si>
    <t>≤2218.38万元</t>
  </si>
  <si>
    <t>1993.89</t>
  </si>
  <si>
    <t>新建、升级改造校内实训基地/综合平台/实训中心成本1993.89万元</t>
  </si>
  <si>
    <t>成本金额</t>
  </si>
  <si>
    <t>≤4357.44万元</t>
  </si>
  <si>
    <t>3399.87</t>
  </si>
  <si>
    <t>成本金额3399.87万元</t>
  </si>
  <si>
    <t>根据《广西壮族自治区财政厅关于追加2024年中央现代职业教育质量提升计划经费的函》（桂财教函〔2024〕54号）文件精神，年中追加双高建设经费1027万元，再加上建设实训基地、建设教学资源库等所需周期较长，需结转经费到25年使用</t>
  </si>
  <si>
    <t>协办自治区级（含）以上职业院校技能大赛成本</t>
  </si>
  <si>
    <t>≤8万元</t>
  </si>
  <si>
    <t>8</t>
  </si>
  <si>
    <t>协办自治区级（含）以上职业院校技能大赛成本8万元</t>
  </si>
  <si>
    <t>视频制作成本</t>
  </si>
  <si>
    <t>≤105万元</t>
  </si>
  <si>
    <t>97.98</t>
  </si>
  <si>
    <t>视频制作成本97.98万元</t>
  </si>
  <si>
    <t>开发国际化课程标准、国际化资源包成本</t>
  </si>
  <si>
    <t>≤68.5万元</t>
  </si>
  <si>
    <t>60.66</t>
  </si>
  <si>
    <t>开发国际化课程标准、国际化资源包成本60.66万元</t>
  </si>
  <si>
    <t>效益指标</t>
  </si>
  <si>
    <t>社会效益</t>
  </si>
  <si>
    <t>国际化课程、资源包覆盖动科专业留学生使用率</t>
  </si>
  <si>
    <t>10</t>
  </si>
  <si>
    <t>动科院23、24级牧医专业留学生人数100人，《养禽技术》、《牛羊病防治技术》国际化培训资源包为这100名学生使用，覆盖使用率100%</t>
  </si>
  <si>
    <t>行指委成员受益单位</t>
  </si>
  <si>
    <t>≥30家</t>
  </si>
  <si>
    <t>35</t>
  </si>
  <si>
    <t>通过对相关行业职业教育和培训工作进行研究、咨询、指导和服务，行指委成员受益单位35家，分别为广西田园生化股份有限公司、南宁市桂福园农业有限公司、广西南宁昇华农业科技有限公司等</t>
  </si>
  <si>
    <t>上一届行指委、教指委任期已满，为更好地发挥行业在职业教育教学和质量提升中的指导作用，根据产业发展新形势和对技术技能人才培养的新需求对行指委、教指委设置进行优化调整</t>
  </si>
  <si>
    <t>获区级奖项</t>
  </si>
  <si>
    <t>≥2项</t>
  </si>
  <si>
    <t>获2024年广西职业院校技能大赛高职组中药传统技能赛项二等奖、食品安全与质量检测赛项区赛二等奖</t>
  </si>
  <si>
    <t>满意度指标</t>
  </si>
  <si>
    <t>服务对象满意度</t>
  </si>
  <si>
    <t>协办自治区级（含）以上职业院校技能大赛参赛人员满意度</t>
  </si>
  <si>
    <t>94.1</t>
  </si>
  <si>
    <t>进行赛项总结后开展赛务服务满意度集体访谈，采用举手的形式对办赛服务满意度进行表态。赛项总结有153名师生参加，全部对办赛服务满意度进行了表态，其中144名师生表示对办赛工作服务表示满意，满意度为 94.1%。</t>
  </si>
  <si>
    <t>师生对开放型区域产教融合实践中心满意度</t>
  </si>
  <si>
    <t>96.8</t>
  </si>
  <si>
    <t>通过访谈96位学生，采用举手的形式对自治区行业产教融合共同体“共建开放型区域产教融合实践中心”服务满意度进行表态。其中93位学生对服务表示满意，满意度为 96.8%。</t>
  </si>
  <si>
    <t>学生对1 +X证书制度试点获证奖补工作满意度</t>
  </si>
  <si>
    <t>95</t>
  </si>
  <si>
    <t>学生对1+X证书制度试点获证奖补工作满意度95%，通过走访调查的方式，95%的学生对奖补工作能有效缓解学生经济压力表示满意</t>
  </si>
  <si>
    <t>自评分析</t>
  </si>
  <si>
    <t>全年目标完成情况</t>
  </si>
  <si>
    <t>该项目主要完成了建设开放型区域产教融合实践中心1个，组织广西农业职教集团交流活动1次，1+X证书制度试点2024年获证奖补人数1526人，实训中心建设覆盖16个专业方向，建设、升级改造校内实训基地/综合平台/实训中心数量18个，协办1次自治区级（含）以上职业院校技能大赛，开发国际化课程标准、国际化资源包数量22个，制作视频256个，使行指委成员受益单位达35家，获区级奖项2项，国际化课程、资源包覆盖动科专业留学生使用率100%，基本完成全年目标，进一步提升学校办学水平、助力我校高水平高职学校和专业项目建设。</t>
  </si>
  <si>
    <t>绩效目标偏离原因分析</t>
  </si>
  <si>
    <t>根据《广西壮族自治区财政厅关于追加2024年中央现代职业教育质量提升计划经费的函》（桂财教函〔2024〕54号）文件精神，年中追加双高建设经费，再加上建设实训基地、建设教学资源库等所需周期较长，部分合同需要到2025年才能完成验收</t>
  </si>
  <si>
    <t>整改措施及建议</t>
  </si>
  <si>
    <t>做好项目的前期准备工作，做足做细调研工作，加紧加快完善项目建设方案；在符合相关制度与流程的前提下，提高采购工作效率，保证采购项目的顺利执行。</t>
  </si>
  <si>
    <t>其他需说明问题</t>
  </si>
  <si>
    <t>直属院校运行保障</t>
  </si>
  <si>
    <t>450000210250187058993</t>
  </si>
  <si>
    <t>0.0</t>
  </si>
  <si>
    <t>0%</t>
  </si>
  <si>
    <t>2588.58</t>
  </si>
  <si>
    <t>100%</t>
  </si>
  <si>
    <t>869.69</t>
  </si>
  <si>
    <t>1285.3</t>
  </si>
  <si>
    <t>通过聘请双师认定、咨询高级专家40人次以上，完成7项思想政治理论课建设任务，科研项目立项数达150项以上，研究院种植养殖劳务服务人数17人以上，支持参加技能竞赛项目85项以上，农业农村经济监测统计采集数据临时用工达600人次以上，在10个以上县份进行农产品产地冷藏保鲜设施建设培训，完成8个以上学校合作办学，2个以上校园维修改造项目，采购820吨以上研究院饲料，至少举办1项文化节活动等，使全校受益师生人数26000名以上，获90个以上厅级及以上科研项目立项，通过以上目标达到改善办学条件，保证学校的日常教学、行政、科研等工作的正常运转，提高教学质量和办学水平的目的。</t>
  </si>
  <si>
    <t>农产品产地冷藏保鲜设施建设培训项目县个数</t>
  </si>
  <si>
    <t>≥10个</t>
  </si>
  <si>
    <t>9</t>
  </si>
  <si>
    <t>1.8</t>
  </si>
  <si>
    <t>在田林县、贺州平桂区、容县、合浦县、陆川县、南丹县、田东县、平南县、兴安县9个地区开展培训，培训内容为冷藏保鲜设施建设项目政策解读、建设技术要求及广西主要农产品仓储保鲜技术操作规程等</t>
  </si>
  <si>
    <t>该项目文件下达较晚，所以针对项目县开展的冷藏保鲜设施建设培训工作在短期内完成较为困难，目前完成9个县份的培训。</t>
  </si>
  <si>
    <t>双师认定、咨询高级专家人次</t>
  </si>
  <si>
    <t>≥40人次</t>
  </si>
  <si>
    <t>41</t>
  </si>
  <si>
    <t>双师认定、咨询高级专家41人次</t>
  </si>
  <si>
    <t>研究院种植养殖劳务服务人数</t>
  </si>
  <si>
    <t>≥17人</t>
  </si>
  <si>
    <t>17</t>
  </si>
  <si>
    <t>研究院种植养殖劳务服务人数17人</t>
  </si>
  <si>
    <t>完成思想政治理论课建设任务</t>
  </si>
  <si>
    <t>≥7项</t>
  </si>
  <si>
    <t>7</t>
  </si>
  <si>
    <t>严格对照预算规划完成7大建设任务：①采购《德法》《纲要》《毛中特》《习概》《马原》专题课件5门；②组织教师参加区级思政教学竞赛8场次，产出优秀竞赛视频35部；③开展专家指导讲座18场次；④完成教学研究专项调研6批次；⑤参与上级学术交流活动30人次；⑥组织65名教师赴红色基地实践研修；⑦购置教学教辅材料21套</t>
  </si>
  <si>
    <t>校园维修改造项目数</t>
  </si>
  <si>
    <t>≥2个</t>
  </si>
  <si>
    <t>维修改造西校区北区水电改造工程、西校区二期12#13#学生宿舍综合楼施工道路扩建工程</t>
  </si>
  <si>
    <t>合作办学学校数量</t>
  </si>
  <si>
    <t>≥8个</t>
  </si>
  <si>
    <t>合作办学学校数量8个，分别为广西信息职业技术学院、南宁市工贸职业技术学校、广西农牧工程学校、广西水产畜牧学校、广西柳州畜牧兽医学校等</t>
  </si>
  <si>
    <t>科研项目立项数</t>
  </si>
  <si>
    <t>≥150项</t>
  </si>
  <si>
    <t>150</t>
  </si>
  <si>
    <t>科研项目立项150项，其中科技厅项目立项8项、广西哲学社会科学研究课题6项、自治区社科界智库重点课题5项等</t>
  </si>
  <si>
    <t>举办文化节活动</t>
  </si>
  <si>
    <t>≥1项</t>
  </si>
  <si>
    <t>2024年10月18日举办金稻文化节活动</t>
  </si>
  <si>
    <t>支持参加技能竞赛项目数</t>
  </si>
  <si>
    <t>≥85项</t>
  </si>
  <si>
    <t>101</t>
  </si>
  <si>
    <t>支持参加技能竞赛项目101项</t>
  </si>
  <si>
    <t>学校深化“岗课赛证”综合育人模式改革，全面提升学生职业技能水平，大力支持学生参加技能竞赛项目</t>
  </si>
  <si>
    <t>研究院饲料采购数量</t>
  </si>
  <si>
    <t>≥820吨</t>
  </si>
  <si>
    <t>1059</t>
  </si>
  <si>
    <t>采购研究院饲料1059吨</t>
  </si>
  <si>
    <t>因动物繁殖量增长，饲料数量相应增长。</t>
  </si>
  <si>
    <t>农业农村经济监测统计采集数据临时用工人数</t>
  </si>
  <si>
    <t>≥600人次</t>
  </si>
  <si>
    <t>730</t>
  </si>
  <si>
    <t>1.5</t>
  </si>
  <si>
    <t>农业农村经济监测统计采集数据临时用工730人次</t>
  </si>
  <si>
    <t>该项目因聘请临时工采集数据不便于后续数据整理，因此通过专业第三方服务公司进行数据采集。</t>
  </si>
  <si>
    <t>研究院饲料采购验收合格率</t>
  </si>
  <si>
    <t>研究院饲料采购按采购合同、采购文件、投标响应文件及验收方案等进行验收，验收1059吨，合格1059吨，验收合格率100%</t>
  </si>
  <si>
    <t>科研项目资金使用合规率</t>
  </si>
  <si>
    <t>严格按照有关文件进行支付、审批，按预算批复支出，本年度财政、审计专项检查中未发现相关问题，科研项目资金使用合规率100%</t>
  </si>
  <si>
    <t>双师认定、咨询高级专家费用支付合规率</t>
  </si>
  <si>
    <t>严格按照有关文件进行支付、审批，按预算批复支出，本年度财政、审计专项检查中未发现相关问题，双师认定、咨询高级专家费用支付合规率100%</t>
  </si>
  <si>
    <t>思想政治理论课建设资金使用合规率</t>
  </si>
  <si>
    <t>严格按照有关文件进行支付、审批，按预算批复支出，本年度财政、审计专项检查中未发现相关问题，思想政治理论课建设资金使用合规率100%</t>
  </si>
  <si>
    <t>聘用人员资金发放合规率</t>
  </si>
  <si>
    <t>严格按照有关文件进行支付、审批，按预算批复支出，本年度财政、审计专项检查中未发现相关问题，聘用人员资金发放合规率100%</t>
  </si>
  <si>
    <t>校园维修改造工程验收合格率</t>
  </si>
  <si>
    <t>校园维修改造工程按采购合同、采购文件、投标响应文件及验收方案等进行验收，验收两项，合格两项，验收合格率100%</t>
  </si>
  <si>
    <t>举办文化节活动完成时间</t>
  </si>
  <si>
    <t>2024年10月18日举办文化节活动</t>
  </si>
  <si>
    <t>校园维修改造工程完成时间</t>
  </si>
  <si>
    <t>2024年4月完成校园维修改造工程</t>
  </si>
  <si>
    <t>思想政治理论课建设完成时间</t>
  </si>
  <si>
    <t>2024年12月完成思想政治理论课建设</t>
  </si>
  <si>
    <t>参加技能竞赛完成时间</t>
  </si>
  <si>
    <t>2024年12月31日完成技能竞赛</t>
  </si>
  <si>
    <t>研究院饲料采购完成时间</t>
  </si>
  <si>
    <t>2024年12月完成研究院饲料采购</t>
  </si>
  <si>
    <t>合作办学学校成本</t>
  </si>
  <si>
    <t>≤69万元</t>
  </si>
  <si>
    <t>69</t>
  </si>
  <si>
    <t>合作办学学校成本69万元</t>
  </si>
  <si>
    <t>思政课教师学术交流、实践研修保障经费标准</t>
  </si>
  <si>
    <t>≥40元/生</t>
  </si>
  <si>
    <t>40</t>
  </si>
  <si>
    <t>思政课教师学术交流、实践研修保障经费标准为40元/生</t>
  </si>
  <si>
    <t>讲学费标准</t>
  </si>
  <si>
    <t>正高、厅局级干部不超过1000元/学时、副高、处级干部、大型企业董事长、副董事长、总经理、副总经理、上市公司部门负责人不超过500元/学时</t>
  </si>
  <si>
    <t>讲学费标准正高、厅局级干部不超过1000元/学时、副高、处级干部、大型企业董事长、副董事长、总经理、副总经理、上市公司部门负责人不超过500元/学时</t>
  </si>
  <si>
    <t>校园维修改造成本</t>
  </si>
  <si>
    <t>≤125万元</t>
  </si>
  <si>
    <t>125</t>
  </si>
  <si>
    <t>校园维修改造成本125万元</t>
  </si>
  <si>
    <t>学生技能竞赛成本</t>
  </si>
  <si>
    <t>≤245.81万元</t>
  </si>
  <si>
    <t>245.80</t>
  </si>
  <si>
    <t>学生技能竞赛成本245.80万元</t>
  </si>
  <si>
    <t>项目总成本</t>
  </si>
  <si>
    <t>≤3458.27万元</t>
  </si>
  <si>
    <t>3873.88</t>
  </si>
  <si>
    <t>1.32</t>
  </si>
  <si>
    <t>项目总成本3873.88万元</t>
  </si>
  <si>
    <t>根据《广西壮族自治区财政厅关于调剂、收回自治区农业农村厅2024年部门预算的函》（桂财农函〔2024〕50号）等文件精神，追加经费415.61万元</t>
  </si>
  <si>
    <t>合作办学受益学生人数</t>
  </si>
  <si>
    <t>≥115人</t>
  </si>
  <si>
    <t>115</t>
  </si>
  <si>
    <t>合作办学受益学生人数115人</t>
  </si>
  <si>
    <t>举办文化节活动受益师生人数</t>
  </si>
  <si>
    <t>≥26000人</t>
  </si>
  <si>
    <t>27357</t>
  </si>
  <si>
    <t>举办文化节活动，受益师生人数27357人</t>
  </si>
  <si>
    <t>立项厅级及以上科研项目数</t>
  </si>
  <si>
    <t>≥90项</t>
  </si>
  <si>
    <t>97</t>
  </si>
  <si>
    <t>厅级及以上科研项目立项97项，其中科技厅项目8项、自治区社科界智库重点课题5项、民政厅项目1项等</t>
  </si>
  <si>
    <t>举办校园文化节师生满意度</t>
  </si>
  <si>
    <t>通过发放问卷调查，有效填写100人次，有95人次选择“满意”，举办校园文化节师生满意度95%</t>
  </si>
  <si>
    <t>思想政治理论课学生满意度</t>
  </si>
  <si>
    <t>93.7</t>
  </si>
  <si>
    <t>通过教务系统随机抽取2023-2024学年听课学生样本1620人，采用线上问卷方式开展测评。调查涵盖教学内容、教学方法、实践教学等6个维度，回收有效问卷1539份（有效率95%）。其中对“党的二十大精神进课堂”满意度达91.5%，“实践教学环节”满意度96.2%，综合满意度93.7%。</t>
  </si>
  <si>
    <t>学生参加技能竞赛满意度</t>
  </si>
  <si>
    <t>没有收到参赛学生对技能竞赛工作方面的投诉，学生参加技能竞赛满意度100%</t>
  </si>
  <si>
    <t>该项目主要完成了双师认定、咨询高级专家服务41人次，完成思想政治理论课建设任务7项，完成科研项目立项150项，聘请研究院种植、养殖服务17人，支持参加技能竞赛项目101项，聘请农业农村经济监测统计采集数据临时用工730人次，完成9个县份农产品产地冷藏保鲜设施建设培训任务，与8个学校签订合作办学协议，完成2个校园维修改造项目，采购1059吨研究院饲料，举办1项文化节活动，资金使用合规率100%，均能按时完成项目，成本控制在合理范围内，使厅级及以上科研项目立项97项，举办文化节活动受益师生人数27357人，合作办学受益学生人数115人，师生满意度等均达到90%以上，以上绩效目标的完成有效改善了办学条件，保证学校的日常教学、行政、科研等工作的正常运转，提高教学质量和办学水平。</t>
  </si>
  <si>
    <t>1.因学校深化“岗课赛证”综合育人模式改革，全面提升学生职业技能水平，大力支持学生参加技能竞赛项目，导致参加技能竞赛项目增加。2.因动物繁殖量增长，饲料数量也相应增长，导致购买研究院饲料数量超出设定指标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</si>
</sst>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0"/>
      <name val="Arial"/>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charset val="134"/>
    </font>
    <font>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xf numFmtId="0" fontId="0" fillId="0" borderId="0" xfId="0" applyFont="1" applyFill="1" applyAlignment="1">
      <alignment wrapText="1"/>
    </xf>
    <xf numFmtId="0" fontId="0" fillId="0" borderId="0" xfId="0" applyNumberFormat="1" applyFont="1" applyFill="1" applyBorder="1" applyAlignment="1" applyProtection="1"/>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10" fontId="2" fillId="0" borderId="1" xfId="0" applyNumberFormat="1" applyFont="1" applyFill="1" applyBorder="1" applyAlignment="1" applyProtection="1">
      <alignment horizontal="center" vertical="center"/>
    </xf>
    <xf numFmtId="0" fontId="7" fillId="0" borderId="0" xfId="0" applyFont="1" applyFill="1" applyBorder="1" applyAlignment="1" applyProtection="1"/>
    <xf numFmtId="0" fontId="8" fillId="0" borderId="0"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8"/>
  <sheetViews>
    <sheetView zoomScale="85" zoomScaleNormal="85" zoomScaleSheetLayoutView="60" workbookViewId="0">
      <selection activeCell="M20" sqref="M20"/>
    </sheetView>
  </sheetViews>
  <sheetFormatPr defaultColWidth="9.57142857142857" defaultRowHeight="12.55" customHeight="1"/>
  <cols>
    <col min="1" max="1" width="6.85714285714286" style="1" customWidth="1"/>
    <col min="2" max="2" width="15" style="2" customWidth="1"/>
    <col min="3" max="3" width="24.5714285714286" style="2" customWidth="1"/>
    <col min="4" max="4" width="14" style="2" customWidth="1"/>
    <col min="5" max="5" width="16.1428571428571" style="2" customWidth="1"/>
    <col min="6" max="7" width="18.1428571428571" style="2" customWidth="1"/>
    <col min="8" max="9" width="15.8571428571429" style="2" customWidth="1"/>
    <col min="10" max="10" width="15.5714285714286" style="2" customWidth="1"/>
    <col min="11" max="11" width="19.7142857142857" style="2" customWidth="1"/>
    <col min="12" max="16384" width="9.57142857142857" style="2"/>
  </cols>
  <sheetData>
    <row r="1" ht="33" customHeight="1" spans="1:24">
      <c r="A1" s="3" t="s">
        <v>0</v>
      </c>
      <c r="B1" s="3"/>
      <c r="C1" s="3"/>
      <c r="D1" s="3"/>
      <c r="E1" s="3"/>
      <c r="F1" s="3"/>
      <c r="G1" s="3"/>
      <c r="H1" s="3"/>
      <c r="I1" s="3"/>
      <c r="J1" s="3"/>
      <c r="K1" s="3"/>
      <c r="L1" s="20"/>
      <c r="M1" s="20"/>
      <c r="N1" s="20"/>
      <c r="O1" s="20"/>
      <c r="P1" s="20"/>
      <c r="Q1" s="20"/>
      <c r="R1" s="20"/>
      <c r="S1" s="20"/>
      <c r="T1" s="20"/>
      <c r="U1" s="20"/>
      <c r="V1" s="20"/>
      <c r="W1" s="20"/>
      <c r="X1" s="20"/>
    </row>
    <row r="2" ht="21.95" customHeight="1" spans="1:24">
      <c r="A2" s="4" t="s">
        <v>1</v>
      </c>
      <c r="B2" s="4"/>
      <c r="C2" s="5" t="s">
        <v>2</v>
      </c>
      <c r="D2" s="5"/>
      <c r="E2" s="5"/>
      <c r="F2" s="4" t="s">
        <v>3</v>
      </c>
      <c r="G2" s="4" t="s">
        <v>4</v>
      </c>
      <c r="H2" s="4"/>
      <c r="I2" s="4"/>
      <c r="J2" s="4"/>
      <c r="K2" s="4"/>
      <c r="L2" s="21"/>
      <c r="M2" s="21"/>
      <c r="N2" s="21"/>
      <c r="O2" s="21"/>
      <c r="P2" s="21"/>
      <c r="Q2" s="21"/>
      <c r="R2" s="21"/>
      <c r="S2" s="21"/>
      <c r="T2" s="20"/>
      <c r="U2" s="20"/>
      <c r="V2" s="20"/>
      <c r="W2" s="20"/>
      <c r="X2" s="20"/>
    </row>
    <row r="3" ht="21.95" customHeight="1" spans="1:24">
      <c r="A3" s="4" t="s">
        <v>5</v>
      </c>
      <c r="B3" s="4"/>
      <c r="C3" s="4" t="s">
        <v>6</v>
      </c>
      <c r="D3" s="4"/>
      <c r="E3" s="4"/>
      <c r="F3" s="4" t="s">
        <v>7</v>
      </c>
      <c r="G3" s="4" t="s">
        <v>8</v>
      </c>
      <c r="H3" s="4"/>
      <c r="I3" s="4"/>
      <c r="J3" s="4"/>
      <c r="K3" s="4"/>
      <c r="L3" s="21"/>
      <c r="M3" s="21"/>
      <c r="N3" s="21"/>
      <c r="O3" s="21"/>
      <c r="P3" s="21"/>
      <c r="Q3" s="21"/>
      <c r="R3" s="21"/>
      <c r="S3" s="21"/>
      <c r="T3" s="20"/>
      <c r="U3" s="20"/>
      <c r="V3" s="20"/>
      <c r="W3" s="20"/>
      <c r="X3" s="20"/>
    </row>
    <row r="4" ht="21.95" customHeight="1" spans="1:24">
      <c r="A4" s="6" t="s">
        <v>9</v>
      </c>
      <c r="B4" s="6"/>
      <c r="C4" s="7" t="s">
        <v>10</v>
      </c>
      <c r="D4" s="7"/>
      <c r="E4" s="7" t="s">
        <v>11</v>
      </c>
      <c r="F4" s="7"/>
      <c r="G4" s="7" t="s">
        <v>12</v>
      </c>
      <c r="H4" s="7" t="s">
        <v>13</v>
      </c>
      <c r="I4" s="7" t="s">
        <v>14</v>
      </c>
      <c r="J4" s="7" t="s">
        <v>15</v>
      </c>
      <c r="K4" s="7"/>
      <c r="L4" s="21"/>
      <c r="M4" s="21"/>
      <c r="N4" s="21"/>
      <c r="O4" s="21"/>
      <c r="P4" s="21"/>
      <c r="Q4" s="21"/>
      <c r="R4" s="21"/>
      <c r="S4" s="21"/>
      <c r="T4" s="20"/>
      <c r="U4" s="20"/>
      <c r="V4" s="20"/>
      <c r="W4" s="20"/>
      <c r="X4" s="20"/>
    </row>
    <row r="5" ht="21.95" customHeight="1" spans="1:11">
      <c r="A5" s="6"/>
      <c r="B5" s="6"/>
      <c r="C5" s="8" t="s">
        <v>16</v>
      </c>
      <c r="D5" s="8"/>
      <c r="E5" s="4">
        <f t="shared" ref="E5:I5" si="0">E6+E7+E8+E9+E10</f>
        <v>3330.44</v>
      </c>
      <c r="F5" s="4"/>
      <c r="G5" s="4">
        <f t="shared" si="0"/>
        <v>1027</v>
      </c>
      <c r="H5" s="6">
        <f t="shared" si="0"/>
        <v>4357.44</v>
      </c>
      <c r="I5" s="6">
        <f t="shared" si="0"/>
        <v>3399.87</v>
      </c>
      <c r="J5" s="19">
        <f>I5/H5</f>
        <v>0.78024482264816</v>
      </c>
      <c r="K5" s="19"/>
    </row>
    <row r="6" ht="21.95" customHeight="1" spans="1:11">
      <c r="A6" s="6"/>
      <c r="B6" s="6"/>
      <c r="C6" s="9" t="s">
        <v>17</v>
      </c>
      <c r="D6" s="10" t="s">
        <v>18</v>
      </c>
      <c r="E6" s="4">
        <v>3330.44</v>
      </c>
      <c r="F6" s="4"/>
      <c r="G6" s="4">
        <v>1027</v>
      </c>
      <c r="H6" s="6">
        <v>4357.44</v>
      </c>
      <c r="I6" s="6">
        <v>3399.87</v>
      </c>
      <c r="J6" s="19">
        <v>0.7802</v>
      </c>
      <c r="K6" s="4"/>
    </row>
    <row r="7" ht="21.95" customHeight="1" spans="1:11">
      <c r="A7" s="6"/>
      <c r="B7" s="6"/>
      <c r="C7" s="9"/>
      <c r="D7" s="10" t="s">
        <v>19</v>
      </c>
      <c r="E7" s="4">
        <v>0</v>
      </c>
      <c r="F7" s="4"/>
      <c r="G7" s="4">
        <v>0</v>
      </c>
      <c r="H7" s="6">
        <v>0</v>
      </c>
      <c r="I7" s="6">
        <v>0</v>
      </c>
      <c r="J7" s="4">
        <v>0</v>
      </c>
      <c r="K7" s="4"/>
    </row>
    <row r="8" ht="21.95" customHeight="1" spans="1:11">
      <c r="A8" s="6"/>
      <c r="B8" s="6"/>
      <c r="C8" s="4" t="s">
        <v>20</v>
      </c>
      <c r="D8" s="11" t="s">
        <v>21</v>
      </c>
      <c r="E8" s="4">
        <v>0</v>
      </c>
      <c r="F8" s="4"/>
      <c r="G8" s="4">
        <v>0</v>
      </c>
      <c r="H8" s="6">
        <v>0</v>
      </c>
      <c r="I8" s="6">
        <v>0</v>
      </c>
      <c r="J8" s="4">
        <v>0</v>
      </c>
      <c r="K8" s="4"/>
    </row>
    <row r="9" ht="21.95" customHeight="1" spans="1:11">
      <c r="A9" s="6"/>
      <c r="B9" s="6"/>
      <c r="C9" s="4" t="s">
        <v>22</v>
      </c>
      <c r="D9" s="11" t="s">
        <v>21</v>
      </c>
      <c r="E9" s="4">
        <v>0</v>
      </c>
      <c r="F9" s="4"/>
      <c r="G9" s="4">
        <v>0</v>
      </c>
      <c r="H9" s="6">
        <v>0</v>
      </c>
      <c r="I9" s="6">
        <v>0</v>
      </c>
      <c r="J9" s="4">
        <v>0</v>
      </c>
      <c r="K9" s="4"/>
    </row>
    <row r="10" ht="21.95" customHeight="1" spans="1:11">
      <c r="A10" s="6"/>
      <c r="B10" s="6"/>
      <c r="C10" s="9" t="s">
        <v>23</v>
      </c>
      <c r="D10" s="11" t="s">
        <v>21</v>
      </c>
      <c r="E10" s="4">
        <v>0</v>
      </c>
      <c r="F10" s="4"/>
      <c r="G10" s="4">
        <v>0</v>
      </c>
      <c r="H10" s="6">
        <v>0</v>
      </c>
      <c r="I10" s="6">
        <v>0</v>
      </c>
      <c r="J10" s="4">
        <v>0</v>
      </c>
      <c r="K10" s="4"/>
    </row>
    <row r="11" ht="27.95" customHeight="1" spans="1:24">
      <c r="A11" s="4" t="s">
        <v>24</v>
      </c>
      <c r="B11" s="4"/>
      <c r="C11" s="9" t="s">
        <v>25</v>
      </c>
      <c r="D11" s="9"/>
      <c r="E11" s="9"/>
      <c r="F11" s="9"/>
      <c r="G11" s="9"/>
      <c r="H11" s="9"/>
      <c r="I11" s="9"/>
      <c r="J11" s="9"/>
      <c r="K11" s="9"/>
      <c r="L11" s="20"/>
      <c r="M11" s="20"/>
      <c r="N11" s="20"/>
      <c r="O11" s="20"/>
      <c r="P11" s="20"/>
      <c r="Q11" s="20"/>
      <c r="R11" s="20"/>
      <c r="S11" s="20"/>
      <c r="T11" s="20"/>
      <c r="U11" s="20"/>
      <c r="V11" s="20"/>
      <c r="W11" s="20"/>
      <c r="X11" s="20"/>
    </row>
    <row r="12" ht="27.95" customHeight="1" spans="1:24">
      <c r="A12" s="12" t="s">
        <v>26</v>
      </c>
      <c r="B12" s="12"/>
      <c r="C12" s="12"/>
      <c r="D12" s="13">
        <v>92.16</v>
      </c>
      <c r="E12" s="13"/>
      <c r="F12" s="14" t="s">
        <v>27</v>
      </c>
      <c r="G12" s="15">
        <f>IF(J5*10&gt;10,10,J5*10)</f>
        <v>7.8024482264816</v>
      </c>
      <c r="H12" s="15"/>
      <c r="I12" s="15"/>
      <c r="J12" s="15"/>
      <c r="K12" s="15"/>
      <c r="L12" s="20"/>
      <c r="M12" s="20"/>
      <c r="N12" s="20"/>
      <c r="O12" s="20"/>
      <c r="P12" s="20"/>
      <c r="Q12" s="20"/>
      <c r="R12" s="20"/>
      <c r="S12" s="20"/>
      <c r="T12" s="20"/>
      <c r="U12" s="20"/>
      <c r="V12" s="20"/>
      <c r="W12" s="20"/>
      <c r="X12" s="20"/>
    </row>
    <row r="13" ht="30" customHeight="1" spans="1:11">
      <c r="A13" s="16" t="s">
        <v>28</v>
      </c>
      <c r="B13" s="7" t="s">
        <v>29</v>
      </c>
      <c r="C13" s="7" t="s">
        <v>30</v>
      </c>
      <c r="D13" s="7" t="s">
        <v>31</v>
      </c>
      <c r="E13" s="7"/>
      <c r="F13" s="7" t="s">
        <v>32</v>
      </c>
      <c r="G13" s="7" t="s">
        <v>33</v>
      </c>
      <c r="H13" s="7" t="s">
        <v>34</v>
      </c>
      <c r="I13" s="7" t="s">
        <v>35</v>
      </c>
      <c r="J13" s="7" t="s">
        <v>36</v>
      </c>
      <c r="K13" s="7" t="s">
        <v>37</v>
      </c>
    </row>
    <row r="14" ht="15" customHeight="1" spans="1:11">
      <c r="A14" s="16"/>
      <c r="B14" s="16" t="s">
        <v>38</v>
      </c>
      <c r="C14" s="16" t="s">
        <v>39</v>
      </c>
      <c r="D14" s="17" t="s">
        <v>40</v>
      </c>
      <c r="E14" s="17"/>
      <c r="F14" s="16" t="s">
        <v>41</v>
      </c>
      <c r="G14" s="16" t="s">
        <v>42</v>
      </c>
      <c r="H14" s="16" t="s">
        <v>43</v>
      </c>
      <c r="I14" s="6" t="s">
        <v>42</v>
      </c>
      <c r="J14" s="22" t="s">
        <v>44</v>
      </c>
      <c r="K14" s="22" t="s">
        <v>45</v>
      </c>
    </row>
    <row r="15" ht="15" customHeight="1" spans="1:11">
      <c r="A15" s="16"/>
      <c r="B15" s="16"/>
      <c r="C15" s="16"/>
      <c r="D15" s="17" t="s">
        <v>46</v>
      </c>
      <c r="E15" s="17"/>
      <c r="F15" s="16" t="s">
        <v>47</v>
      </c>
      <c r="G15" s="16" t="s">
        <v>42</v>
      </c>
      <c r="H15" s="16" t="s">
        <v>48</v>
      </c>
      <c r="I15" s="6" t="s">
        <v>42</v>
      </c>
      <c r="J15" s="22" t="s">
        <v>49</v>
      </c>
      <c r="K15" s="22" t="s">
        <v>45</v>
      </c>
    </row>
    <row r="16" ht="15" customHeight="1" spans="1:11">
      <c r="A16" s="16"/>
      <c r="B16" s="16"/>
      <c r="C16" s="16"/>
      <c r="D16" s="17" t="s">
        <v>50</v>
      </c>
      <c r="E16" s="17"/>
      <c r="F16" s="16" t="s">
        <v>51</v>
      </c>
      <c r="G16" s="16" t="s">
        <v>52</v>
      </c>
      <c r="H16" s="16" t="s">
        <v>53</v>
      </c>
      <c r="I16" s="6" t="s">
        <v>54</v>
      </c>
      <c r="J16" s="22" t="s">
        <v>55</v>
      </c>
      <c r="K16" s="22" t="s">
        <v>56</v>
      </c>
    </row>
    <row r="17" ht="15" customHeight="1" spans="1:11">
      <c r="A17" s="16"/>
      <c r="B17" s="16"/>
      <c r="C17" s="16"/>
      <c r="D17" s="17" t="s">
        <v>57</v>
      </c>
      <c r="E17" s="17"/>
      <c r="F17" s="16" t="s">
        <v>58</v>
      </c>
      <c r="G17" s="16" t="s">
        <v>52</v>
      </c>
      <c r="H17" s="16" t="s">
        <v>59</v>
      </c>
      <c r="I17" s="6" t="s">
        <v>52</v>
      </c>
      <c r="J17" s="22" t="s">
        <v>60</v>
      </c>
      <c r="K17" s="22" t="s">
        <v>45</v>
      </c>
    </row>
    <row r="18" ht="15" customHeight="1" spans="1:11">
      <c r="A18" s="16"/>
      <c r="B18" s="16"/>
      <c r="C18" s="16"/>
      <c r="D18" s="17" t="s">
        <v>61</v>
      </c>
      <c r="E18" s="17"/>
      <c r="F18" s="16" t="s">
        <v>62</v>
      </c>
      <c r="G18" s="16" t="s">
        <v>63</v>
      </c>
      <c r="H18" s="16" t="s">
        <v>64</v>
      </c>
      <c r="I18" s="6" t="s">
        <v>65</v>
      </c>
      <c r="J18" s="22" t="s">
        <v>66</v>
      </c>
      <c r="K18" s="22" t="s">
        <v>67</v>
      </c>
    </row>
    <row r="19" ht="15" customHeight="1" spans="1:11">
      <c r="A19" s="16"/>
      <c r="B19" s="16"/>
      <c r="C19" s="16"/>
      <c r="D19" s="17" t="s">
        <v>68</v>
      </c>
      <c r="E19" s="17"/>
      <c r="F19" s="16" t="s">
        <v>69</v>
      </c>
      <c r="G19" s="16" t="s">
        <v>42</v>
      </c>
      <c r="H19" s="16" t="s">
        <v>70</v>
      </c>
      <c r="I19" s="6" t="s">
        <v>71</v>
      </c>
      <c r="J19" s="22" t="s">
        <v>72</v>
      </c>
      <c r="K19" s="22" t="s">
        <v>73</v>
      </c>
    </row>
    <row r="20" ht="15" customHeight="1" spans="1:11">
      <c r="A20" s="16"/>
      <c r="B20" s="16"/>
      <c r="C20" s="16"/>
      <c r="D20" s="17" t="s">
        <v>74</v>
      </c>
      <c r="E20" s="17"/>
      <c r="F20" s="16" t="s">
        <v>75</v>
      </c>
      <c r="G20" s="16" t="s">
        <v>42</v>
      </c>
      <c r="H20" s="16" t="s">
        <v>43</v>
      </c>
      <c r="I20" s="6" t="s">
        <v>42</v>
      </c>
      <c r="J20" s="22" t="s">
        <v>76</v>
      </c>
      <c r="K20" s="22" t="s">
        <v>45</v>
      </c>
    </row>
    <row r="21" ht="15" customHeight="1" spans="1:11">
      <c r="A21" s="16"/>
      <c r="B21" s="16"/>
      <c r="C21" s="16"/>
      <c r="D21" s="17" t="s">
        <v>77</v>
      </c>
      <c r="E21" s="17"/>
      <c r="F21" s="16" t="s">
        <v>75</v>
      </c>
      <c r="G21" s="16" t="s">
        <v>42</v>
      </c>
      <c r="H21" s="16" t="s">
        <v>43</v>
      </c>
      <c r="I21" s="6" t="s">
        <v>42</v>
      </c>
      <c r="J21" s="22" t="s">
        <v>78</v>
      </c>
      <c r="K21" s="22" t="s">
        <v>45</v>
      </c>
    </row>
    <row r="22" ht="15" customHeight="1" spans="1:11">
      <c r="A22" s="16"/>
      <c r="B22" s="16"/>
      <c r="C22" s="16" t="s">
        <v>79</v>
      </c>
      <c r="D22" s="17" t="s">
        <v>80</v>
      </c>
      <c r="E22" s="17"/>
      <c r="F22" s="18" t="s">
        <v>81</v>
      </c>
      <c r="G22" s="18" t="s">
        <v>43</v>
      </c>
      <c r="H22" s="18" t="s">
        <v>82</v>
      </c>
      <c r="I22" s="6" t="s">
        <v>43</v>
      </c>
      <c r="J22" s="22" t="s">
        <v>83</v>
      </c>
      <c r="K22" s="22" t="s">
        <v>45</v>
      </c>
    </row>
    <row r="23" ht="15" customHeight="1" spans="1:11">
      <c r="A23" s="16"/>
      <c r="B23" s="16"/>
      <c r="C23" s="16"/>
      <c r="D23" s="17" t="s">
        <v>84</v>
      </c>
      <c r="E23" s="17"/>
      <c r="F23" s="16" t="s">
        <v>85</v>
      </c>
      <c r="G23" s="16" t="s">
        <v>43</v>
      </c>
      <c r="H23" s="16" t="s">
        <v>86</v>
      </c>
      <c r="I23" s="6" t="s">
        <v>43</v>
      </c>
      <c r="J23" s="22" t="s">
        <v>87</v>
      </c>
      <c r="K23" s="22" t="s">
        <v>45</v>
      </c>
    </row>
    <row r="24" ht="15" customHeight="1" spans="1:11">
      <c r="A24" s="16"/>
      <c r="B24" s="16"/>
      <c r="C24" s="16"/>
      <c r="D24" s="17" t="s">
        <v>88</v>
      </c>
      <c r="E24" s="17"/>
      <c r="F24" s="16" t="s">
        <v>85</v>
      </c>
      <c r="G24" s="16" t="s">
        <v>42</v>
      </c>
      <c r="H24" s="16" t="s">
        <v>86</v>
      </c>
      <c r="I24" s="6" t="s">
        <v>42</v>
      </c>
      <c r="J24" s="22" t="s">
        <v>89</v>
      </c>
      <c r="K24" s="22" t="s">
        <v>45</v>
      </c>
    </row>
    <row r="25" ht="15" customHeight="1" spans="1:11">
      <c r="A25" s="16"/>
      <c r="B25" s="16"/>
      <c r="C25" s="16"/>
      <c r="D25" s="17" t="s">
        <v>90</v>
      </c>
      <c r="E25" s="17"/>
      <c r="F25" s="16" t="s">
        <v>85</v>
      </c>
      <c r="G25" s="16" t="s">
        <v>42</v>
      </c>
      <c r="H25" s="16" t="s">
        <v>86</v>
      </c>
      <c r="I25" s="6" t="s">
        <v>42</v>
      </c>
      <c r="J25" s="22" t="s">
        <v>91</v>
      </c>
      <c r="K25" s="22" t="s">
        <v>45</v>
      </c>
    </row>
    <row r="26" ht="15" customHeight="1" spans="1:11">
      <c r="A26" s="16"/>
      <c r="B26" s="16"/>
      <c r="C26" s="16"/>
      <c r="D26" s="17" t="s">
        <v>92</v>
      </c>
      <c r="E26" s="17"/>
      <c r="F26" s="16" t="s">
        <v>85</v>
      </c>
      <c r="G26" s="16" t="s">
        <v>42</v>
      </c>
      <c r="H26" s="16" t="s">
        <v>86</v>
      </c>
      <c r="I26" s="6" t="s">
        <v>42</v>
      </c>
      <c r="J26" s="22" t="s">
        <v>93</v>
      </c>
      <c r="K26" s="22" t="s">
        <v>45</v>
      </c>
    </row>
    <row r="27" ht="15" customHeight="1" spans="1:11">
      <c r="A27" s="16"/>
      <c r="B27" s="16"/>
      <c r="C27" s="16"/>
      <c r="D27" s="17" t="s">
        <v>94</v>
      </c>
      <c r="E27" s="17"/>
      <c r="F27" s="16" t="s">
        <v>85</v>
      </c>
      <c r="G27" s="16" t="s">
        <v>42</v>
      </c>
      <c r="H27" s="16" t="s">
        <v>86</v>
      </c>
      <c r="I27" s="6" t="s">
        <v>42</v>
      </c>
      <c r="J27" s="22" t="s">
        <v>95</v>
      </c>
      <c r="K27" s="22" t="s">
        <v>45</v>
      </c>
    </row>
    <row r="28" ht="15" customHeight="1" spans="1:11">
      <c r="A28" s="16"/>
      <c r="B28" s="16"/>
      <c r="C28" s="16" t="s">
        <v>96</v>
      </c>
      <c r="D28" s="17" t="s">
        <v>97</v>
      </c>
      <c r="E28" s="17"/>
      <c r="F28" s="18" t="s">
        <v>98</v>
      </c>
      <c r="G28" s="18" t="s">
        <v>43</v>
      </c>
      <c r="H28" s="18" t="s">
        <v>99</v>
      </c>
      <c r="I28" s="6" t="s">
        <v>43</v>
      </c>
      <c r="J28" s="22" t="s">
        <v>100</v>
      </c>
      <c r="K28" s="22" t="s">
        <v>45</v>
      </c>
    </row>
    <row r="29" ht="15" customHeight="1" spans="1:11">
      <c r="A29" s="16"/>
      <c r="B29" s="16"/>
      <c r="C29" s="16"/>
      <c r="D29" s="17" t="s">
        <v>101</v>
      </c>
      <c r="E29" s="17"/>
      <c r="F29" s="16" t="s">
        <v>98</v>
      </c>
      <c r="G29" s="16" t="s">
        <v>42</v>
      </c>
      <c r="H29" s="16" t="s">
        <v>99</v>
      </c>
      <c r="I29" s="6" t="s">
        <v>42</v>
      </c>
      <c r="J29" s="22" t="s">
        <v>102</v>
      </c>
      <c r="K29" s="22" t="s">
        <v>45</v>
      </c>
    </row>
    <row r="30" ht="15" customHeight="1" spans="1:11">
      <c r="A30" s="16"/>
      <c r="B30" s="16"/>
      <c r="C30" s="16"/>
      <c r="D30" s="17" t="s">
        <v>103</v>
      </c>
      <c r="E30" s="17"/>
      <c r="F30" s="16" t="s">
        <v>98</v>
      </c>
      <c r="G30" s="16" t="s">
        <v>43</v>
      </c>
      <c r="H30" s="16" t="s">
        <v>99</v>
      </c>
      <c r="I30" s="6" t="s">
        <v>43</v>
      </c>
      <c r="J30" s="22" t="s">
        <v>104</v>
      </c>
      <c r="K30" s="22" t="s">
        <v>45</v>
      </c>
    </row>
    <row r="31" ht="15" customHeight="1" spans="1:11">
      <c r="A31" s="16"/>
      <c r="B31" s="16"/>
      <c r="C31" s="16"/>
      <c r="D31" s="17" t="s">
        <v>105</v>
      </c>
      <c r="E31" s="17"/>
      <c r="F31" s="16" t="s">
        <v>98</v>
      </c>
      <c r="G31" s="16" t="s">
        <v>42</v>
      </c>
      <c r="H31" s="16" t="s">
        <v>99</v>
      </c>
      <c r="I31" s="6" t="s">
        <v>42</v>
      </c>
      <c r="J31" s="22" t="s">
        <v>106</v>
      </c>
      <c r="K31" s="22" t="s">
        <v>45</v>
      </c>
    </row>
    <row r="32" ht="15" customHeight="1" spans="1:11">
      <c r="A32" s="16"/>
      <c r="B32" s="16"/>
      <c r="C32" s="16"/>
      <c r="D32" s="17" t="s">
        <v>107</v>
      </c>
      <c r="E32" s="17"/>
      <c r="F32" s="16" t="s">
        <v>98</v>
      </c>
      <c r="G32" s="16" t="s">
        <v>42</v>
      </c>
      <c r="H32" s="16" t="s">
        <v>108</v>
      </c>
      <c r="I32" s="6" t="s">
        <v>109</v>
      </c>
      <c r="J32" s="22" t="s">
        <v>110</v>
      </c>
      <c r="K32" s="22" t="s">
        <v>67</v>
      </c>
    </row>
    <row r="33" ht="15" customHeight="1" spans="1:11">
      <c r="A33" s="16"/>
      <c r="B33" s="16"/>
      <c r="C33" s="16"/>
      <c r="D33" s="17" t="s">
        <v>111</v>
      </c>
      <c r="E33" s="17"/>
      <c r="F33" s="16" t="s">
        <v>98</v>
      </c>
      <c r="G33" s="16" t="s">
        <v>42</v>
      </c>
      <c r="H33" s="16" t="s">
        <v>99</v>
      </c>
      <c r="I33" s="6" t="s">
        <v>42</v>
      </c>
      <c r="J33" s="22" t="s">
        <v>112</v>
      </c>
      <c r="K33" s="22" t="s">
        <v>45</v>
      </c>
    </row>
    <row r="34" ht="15" customHeight="1" spans="1:11">
      <c r="A34" s="16"/>
      <c r="B34" s="16"/>
      <c r="C34" s="16" t="s">
        <v>113</v>
      </c>
      <c r="D34" s="17" t="s">
        <v>114</v>
      </c>
      <c r="E34" s="17"/>
      <c r="F34" s="18" t="s">
        <v>115</v>
      </c>
      <c r="G34" s="18" t="s">
        <v>42</v>
      </c>
      <c r="H34" s="18" t="s">
        <v>116</v>
      </c>
      <c r="I34" s="6" t="s">
        <v>42</v>
      </c>
      <c r="J34" s="22" t="s">
        <v>117</v>
      </c>
      <c r="K34" s="22" t="s">
        <v>45</v>
      </c>
    </row>
    <row r="35" ht="15" customHeight="1" spans="1:11">
      <c r="A35" s="16"/>
      <c r="B35" s="16"/>
      <c r="C35" s="16"/>
      <c r="D35" s="17" t="s">
        <v>118</v>
      </c>
      <c r="E35" s="17"/>
      <c r="F35" s="16" t="s">
        <v>119</v>
      </c>
      <c r="G35" s="16" t="s">
        <v>52</v>
      </c>
      <c r="H35" s="16" t="s">
        <v>120</v>
      </c>
      <c r="I35" s="6" t="s">
        <v>42</v>
      </c>
      <c r="J35" s="22" t="s">
        <v>121</v>
      </c>
      <c r="K35" s="22" t="s">
        <v>122</v>
      </c>
    </row>
    <row r="36" ht="15" customHeight="1" spans="1:11">
      <c r="A36" s="16"/>
      <c r="B36" s="16"/>
      <c r="C36" s="16"/>
      <c r="D36" s="17" t="s">
        <v>123</v>
      </c>
      <c r="E36" s="17"/>
      <c r="F36" s="16" t="s">
        <v>124</v>
      </c>
      <c r="G36" s="16" t="s">
        <v>43</v>
      </c>
      <c r="H36" s="16" t="s">
        <v>125</v>
      </c>
      <c r="I36" s="6" t="s">
        <v>43</v>
      </c>
      <c r="J36" s="22" t="s">
        <v>126</v>
      </c>
      <c r="K36" s="22" t="s">
        <v>45</v>
      </c>
    </row>
    <row r="37" ht="15" customHeight="1" spans="1:11">
      <c r="A37" s="16"/>
      <c r="B37" s="16"/>
      <c r="C37" s="16"/>
      <c r="D37" s="17" t="s">
        <v>127</v>
      </c>
      <c r="E37" s="17"/>
      <c r="F37" s="16" t="s">
        <v>128</v>
      </c>
      <c r="G37" s="16" t="s">
        <v>42</v>
      </c>
      <c r="H37" s="16" t="s">
        <v>129</v>
      </c>
      <c r="I37" s="6" t="s">
        <v>42</v>
      </c>
      <c r="J37" s="22" t="s">
        <v>130</v>
      </c>
      <c r="K37" s="22" t="s">
        <v>45</v>
      </c>
    </row>
    <row r="38" ht="15" customHeight="1" spans="1:11">
      <c r="A38" s="16"/>
      <c r="B38" s="16"/>
      <c r="C38" s="16"/>
      <c r="D38" s="17" t="s">
        <v>131</v>
      </c>
      <c r="E38" s="17"/>
      <c r="F38" s="16" t="s">
        <v>132</v>
      </c>
      <c r="G38" s="16" t="s">
        <v>42</v>
      </c>
      <c r="H38" s="16" t="s">
        <v>133</v>
      </c>
      <c r="I38" s="6" t="s">
        <v>42</v>
      </c>
      <c r="J38" s="22" t="s">
        <v>134</v>
      </c>
      <c r="K38" s="22" t="s">
        <v>45</v>
      </c>
    </row>
    <row r="39" ht="15" customHeight="1" spans="1:11">
      <c r="A39" s="16"/>
      <c r="B39" s="16" t="s">
        <v>135</v>
      </c>
      <c r="C39" s="16" t="s">
        <v>136</v>
      </c>
      <c r="D39" s="17" t="s">
        <v>137</v>
      </c>
      <c r="E39" s="17"/>
      <c r="F39" s="16" t="s">
        <v>85</v>
      </c>
      <c r="G39" s="16" t="s">
        <v>138</v>
      </c>
      <c r="H39" s="16" t="s">
        <v>86</v>
      </c>
      <c r="I39" s="6" t="s">
        <v>138</v>
      </c>
      <c r="J39" s="22" t="s">
        <v>139</v>
      </c>
      <c r="K39" s="22" t="s">
        <v>45</v>
      </c>
    </row>
    <row r="40" ht="15" customHeight="1" spans="1:11">
      <c r="A40" s="16"/>
      <c r="B40" s="16"/>
      <c r="C40" s="16"/>
      <c r="D40" s="17" t="s">
        <v>140</v>
      </c>
      <c r="E40" s="17"/>
      <c r="F40" s="16" t="s">
        <v>141</v>
      </c>
      <c r="G40" s="16" t="s">
        <v>138</v>
      </c>
      <c r="H40" s="16" t="s">
        <v>142</v>
      </c>
      <c r="I40" s="6" t="s">
        <v>125</v>
      </c>
      <c r="J40" s="22" t="s">
        <v>143</v>
      </c>
      <c r="K40" s="22" t="s">
        <v>144</v>
      </c>
    </row>
    <row r="41" ht="15" customHeight="1" spans="1:11">
      <c r="A41" s="16"/>
      <c r="B41" s="16"/>
      <c r="C41" s="16"/>
      <c r="D41" s="17" t="s">
        <v>145</v>
      </c>
      <c r="E41" s="17"/>
      <c r="F41" s="16" t="s">
        <v>146</v>
      </c>
      <c r="G41" s="16" t="s">
        <v>138</v>
      </c>
      <c r="H41" s="16" t="s">
        <v>42</v>
      </c>
      <c r="I41" s="6" t="s">
        <v>138</v>
      </c>
      <c r="J41" s="22" t="s">
        <v>147</v>
      </c>
      <c r="K41" s="22" t="s">
        <v>45</v>
      </c>
    </row>
    <row r="42" ht="15" customHeight="1" spans="1:11">
      <c r="A42" s="16"/>
      <c r="B42" s="16" t="s">
        <v>148</v>
      </c>
      <c r="C42" s="16" t="s">
        <v>149</v>
      </c>
      <c r="D42" s="17" t="s">
        <v>150</v>
      </c>
      <c r="E42" s="17"/>
      <c r="F42" s="16" t="s">
        <v>81</v>
      </c>
      <c r="G42" s="16" t="s">
        <v>52</v>
      </c>
      <c r="H42" s="16" t="s">
        <v>151</v>
      </c>
      <c r="I42" s="6" t="s">
        <v>52</v>
      </c>
      <c r="J42" s="22" t="s">
        <v>152</v>
      </c>
      <c r="K42" s="22" t="s">
        <v>45</v>
      </c>
    </row>
    <row r="43" ht="15" customHeight="1" spans="1:11">
      <c r="A43" s="16"/>
      <c r="B43" s="16"/>
      <c r="C43" s="16"/>
      <c r="D43" s="17" t="s">
        <v>153</v>
      </c>
      <c r="E43" s="17"/>
      <c r="F43" s="16" t="s">
        <v>81</v>
      </c>
      <c r="G43" s="16" t="s">
        <v>63</v>
      </c>
      <c r="H43" s="16" t="s">
        <v>154</v>
      </c>
      <c r="I43" s="6" t="s">
        <v>63</v>
      </c>
      <c r="J43" s="22" t="s">
        <v>155</v>
      </c>
      <c r="K43" s="22" t="s">
        <v>45</v>
      </c>
    </row>
    <row r="44" ht="15" customHeight="1" spans="1:11">
      <c r="A44" s="16"/>
      <c r="B44" s="16"/>
      <c r="C44" s="16"/>
      <c r="D44" s="17" t="s">
        <v>156</v>
      </c>
      <c r="E44" s="17"/>
      <c r="F44" s="16" t="s">
        <v>81</v>
      </c>
      <c r="G44" s="16" t="s">
        <v>52</v>
      </c>
      <c r="H44" s="16" t="s">
        <v>157</v>
      </c>
      <c r="I44" s="6" t="s">
        <v>52</v>
      </c>
      <c r="J44" s="22" t="s">
        <v>158</v>
      </c>
      <c r="K44" s="22" t="s">
        <v>45</v>
      </c>
    </row>
    <row r="45" ht="30" customHeight="1" spans="1:11">
      <c r="A45" s="6" t="s">
        <v>159</v>
      </c>
      <c r="B45" s="16" t="s">
        <v>160</v>
      </c>
      <c r="C45" s="19" t="s">
        <v>161</v>
      </c>
      <c r="D45" s="19"/>
      <c r="E45" s="19"/>
      <c r="F45" s="19"/>
      <c r="G45" s="19"/>
      <c r="H45" s="19"/>
      <c r="I45" s="19"/>
      <c r="J45" s="19"/>
      <c r="K45" s="19"/>
    </row>
    <row r="46" ht="30" customHeight="1" spans="1:11">
      <c r="A46" s="6"/>
      <c r="B46" s="16" t="s">
        <v>162</v>
      </c>
      <c r="C46" s="19" t="s">
        <v>163</v>
      </c>
      <c r="D46" s="19"/>
      <c r="E46" s="19"/>
      <c r="F46" s="19"/>
      <c r="G46" s="19"/>
      <c r="H46" s="19"/>
      <c r="I46" s="19"/>
      <c r="J46" s="19"/>
      <c r="K46" s="19"/>
    </row>
    <row r="47" ht="30" customHeight="1" spans="1:11">
      <c r="A47" s="6"/>
      <c r="B47" s="16" t="s">
        <v>164</v>
      </c>
      <c r="C47" s="19" t="s">
        <v>165</v>
      </c>
      <c r="D47" s="19"/>
      <c r="E47" s="19"/>
      <c r="F47" s="19"/>
      <c r="G47" s="19"/>
      <c r="H47" s="19"/>
      <c r="I47" s="19"/>
      <c r="J47" s="19"/>
      <c r="K47" s="19"/>
    </row>
    <row r="48" ht="30" customHeight="1" spans="1:11">
      <c r="A48" s="6"/>
      <c r="B48" s="16" t="s">
        <v>166</v>
      </c>
      <c r="C48" s="19" t="s">
        <v>45</v>
      </c>
      <c r="D48" s="19"/>
      <c r="E48" s="19"/>
      <c r="F48" s="19"/>
      <c r="G48" s="19"/>
      <c r="H48" s="19"/>
      <c r="I48" s="19"/>
      <c r="J48" s="19"/>
      <c r="K48" s="19"/>
    </row>
  </sheetData>
  <mergeCells count="77">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C45:K45"/>
    <mergeCell ref="C46:K46"/>
    <mergeCell ref="C47:K47"/>
    <mergeCell ref="C48:K48"/>
    <mergeCell ref="A13:A44"/>
    <mergeCell ref="A45:A48"/>
    <mergeCell ref="B14:B38"/>
    <mergeCell ref="B39:B41"/>
    <mergeCell ref="B42:B44"/>
    <mergeCell ref="C6:C7"/>
    <mergeCell ref="C14:C21"/>
    <mergeCell ref="C22:C27"/>
    <mergeCell ref="C28:C33"/>
    <mergeCell ref="C34:C38"/>
    <mergeCell ref="C39:C41"/>
    <mergeCell ref="C42:C44"/>
    <mergeCell ref="A4:B10"/>
  </mergeCells>
  <pageMargins left="0.94" right="0.16" top="0.55" bottom="1" header="0.24" footer="0.67"/>
  <pageSetup paperSize="1" scale="65"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1"/>
  <sheetViews>
    <sheetView tabSelected="1" zoomScale="85" zoomScaleNormal="85" zoomScaleSheetLayoutView="60" workbookViewId="0">
      <selection activeCell="H4" sqref="H4"/>
    </sheetView>
  </sheetViews>
  <sheetFormatPr defaultColWidth="9.57142857142857" defaultRowHeight="12.55" customHeight="1"/>
  <cols>
    <col min="1" max="1" width="6.85714285714286" style="1" customWidth="1"/>
    <col min="2" max="2" width="15" style="2" customWidth="1"/>
    <col min="3" max="3" width="24.5714285714286" style="2" customWidth="1"/>
    <col min="4" max="4" width="14" style="2" customWidth="1"/>
    <col min="5" max="5" width="16.1428571428571" style="2" customWidth="1"/>
    <col min="6" max="7" width="18.1428571428571" style="2" customWidth="1"/>
    <col min="8" max="9" width="15.8571428571429" style="2" customWidth="1"/>
    <col min="10" max="10" width="15.5714285714286" style="2" customWidth="1"/>
    <col min="11" max="11" width="19.7142857142857" style="2" customWidth="1"/>
    <col min="12" max="16384" width="9.57142857142857" style="2"/>
  </cols>
  <sheetData>
    <row r="1" ht="33" customHeight="1" spans="1:24">
      <c r="A1" s="3" t="s">
        <v>0</v>
      </c>
      <c r="B1" s="3"/>
      <c r="C1" s="3"/>
      <c r="D1" s="3"/>
      <c r="E1" s="3"/>
      <c r="F1" s="3"/>
      <c r="G1" s="3"/>
      <c r="H1" s="3"/>
      <c r="I1" s="3"/>
      <c r="J1" s="3"/>
      <c r="K1" s="3"/>
      <c r="L1" s="20"/>
      <c r="M1" s="20"/>
      <c r="N1" s="20"/>
      <c r="O1" s="20"/>
      <c r="P1" s="20"/>
      <c r="Q1" s="20"/>
      <c r="R1" s="20"/>
      <c r="S1" s="20"/>
      <c r="T1" s="20"/>
      <c r="U1" s="20"/>
      <c r="V1" s="20"/>
      <c r="W1" s="20"/>
      <c r="X1" s="20"/>
    </row>
    <row r="2" ht="21.95" customHeight="1" spans="1:24">
      <c r="A2" s="4" t="s">
        <v>1</v>
      </c>
      <c r="B2" s="4"/>
      <c r="C2" s="5" t="s">
        <v>167</v>
      </c>
      <c r="D2" s="5"/>
      <c r="E2" s="5"/>
      <c r="F2" s="4" t="s">
        <v>3</v>
      </c>
      <c r="G2" s="4" t="s">
        <v>168</v>
      </c>
      <c r="H2" s="4"/>
      <c r="I2" s="4"/>
      <c r="J2" s="4"/>
      <c r="K2" s="4"/>
      <c r="L2" s="21"/>
      <c r="M2" s="21"/>
      <c r="N2" s="21"/>
      <c r="O2" s="21"/>
      <c r="P2" s="21"/>
      <c r="Q2" s="21"/>
      <c r="R2" s="21"/>
      <c r="S2" s="21"/>
      <c r="T2" s="20"/>
      <c r="U2" s="20"/>
      <c r="V2" s="20"/>
      <c r="W2" s="20"/>
      <c r="X2" s="20"/>
    </row>
    <row r="3" ht="21.95" customHeight="1" spans="1:24">
      <c r="A3" s="4" t="s">
        <v>5</v>
      </c>
      <c r="B3" s="4"/>
      <c r="C3" s="4" t="s">
        <v>6</v>
      </c>
      <c r="D3" s="4"/>
      <c r="E3" s="4"/>
      <c r="F3" s="4" t="s">
        <v>7</v>
      </c>
      <c r="G3" s="4" t="s">
        <v>8</v>
      </c>
      <c r="H3" s="4"/>
      <c r="I3" s="4"/>
      <c r="J3" s="4"/>
      <c r="K3" s="4"/>
      <c r="L3" s="21"/>
      <c r="M3" s="21"/>
      <c r="N3" s="21"/>
      <c r="O3" s="21"/>
      <c r="P3" s="21"/>
      <c r="Q3" s="21"/>
      <c r="R3" s="21"/>
      <c r="S3" s="21"/>
      <c r="T3" s="20"/>
      <c r="U3" s="20"/>
      <c r="V3" s="20"/>
      <c r="W3" s="20"/>
      <c r="X3" s="20"/>
    </row>
    <row r="4" ht="21.95" customHeight="1" spans="1:24">
      <c r="A4" s="6" t="s">
        <v>9</v>
      </c>
      <c r="B4" s="6"/>
      <c r="C4" s="7" t="s">
        <v>10</v>
      </c>
      <c r="D4" s="7"/>
      <c r="E4" s="7" t="s">
        <v>11</v>
      </c>
      <c r="F4" s="7"/>
      <c r="G4" s="7" t="s">
        <v>12</v>
      </c>
      <c r="H4" s="7" t="s">
        <v>13</v>
      </c>
      <c r="I4" s="7" t="s">
        <v>14</v>
      </c>
      <c r="J4" s="7" t="s">
        <v>15</v>
      </c>
      <c r="K4" s="7"/>
      <c r="L4" s="21"/>
      <c r="M4" s="21"/>
      <c r="N4" s="21"/>
      <c r="O4" s="21"/>
      <c r="P4" s="21"/>
      <c r="Q4" s="21"/>
      <c r="R4" s="21"/>
      <c r="S4" s="21"/>
      <c r="T4" s="20"/>
      <c r="U4" s="20"/>
      <c r="V4" s="20"/>
      <c r="W4" s="20"/>
      <c r="X4" s="20"/>
    </row>
    <row r="5" ht="21.95" customHeight="1" spans="1:11">
      <c r="A5" s="6"/>
      <c r="B5" s="6"/>
      <c r="C5" s="8" t="s">
        <v>16</v>
      </c>
      <c r="D5" s="8"/>
      <c r="E5" s="4">
        <f t="shared" ref="E5:I5" si="0">E6+E7+E8+E9+E10</f>
        <v>3458.27</v>
      </c>
      <c r="F5" s="4"/>
      <c r="G5" s="4">
        <f>G6+G7+G8+G9+G10</f>
        <v>415.61</v>
      </c>
      <c r="H5" s="6">
        <f t="shared" si="0"/>
        <v>3873.88</v>
      </c>
      <c r="I5" s="6">
        <f t="shared" si="0"/>
        <v>3873.88</v>
      </c>
      <c r="J5" s="19">
        <f>I5/H5</f>
        <v>1</v>
      </c>
      <c r="K5" s="19"/>
    </row>
    <row r="6" ht="21.95" customHeight="1" spans="1:11">
      <c r="A6" s="6"/>
      <c r="B6" s="6"/>
      <c r="C6" s="9" t="s">
        <v>17</v>
      </c>
      <c r="D6" s="10" t="s">
        <v>18</v>
      </c>
      <c r="E6" s="4" t="s">
        <v>169</v>
      </c>
      <c r="F6" s="4"/>
      <c r="G6" s="4" t="s">
        <v>169</v>
      </c>
      <c r="H6" s="6" t="s">
        <v>169</v>
      </c>
      <c r="I6" s="6" t="s">
        <v>169</v>
      </c>
      <c r="J6" s="4" t="s">
        <v>170</v>
      </c>
      <c r="K6" s="4"/>
    </row>
    <row r="7" ht="21.95" customHeight="1" spans="1:11">
      <c r="A7" s="6"/>
      <c r="B7" s="6"/>
      <c r="C7" s="9"/>
      <c r="D7" s="10" t="s">
        <v>19</v>
      </c>
      <c r="E7" s="4" t="s">
        <v>171</v>
      </c>
      <c r="F7" s="4"/>
      <c r="G7" s="4" t="s">
        <v>169</v>
      </c>
      <c r="H7" s="6" t="s">
        <v>171</v>
      </c>
      <c r="I7" s="6" t="s">
        <v>171</v>
      </c>
      <c r="J7" s="4" t="s">
        <v>172</v>
      </c>
      <c r="K7" s="4"/>
    </row>
    <row r="8" ht="21.95" customHeight="1" spans="1:11">
      <c r="A8" s="6"/>
      <c r="B8" s="6"/>
      <c r="C8" s="4" t="s">
        <v>20</v>
      </c>
      <c r="D8" s="11" t="s">
        <v>21</v>
      </c>
      <c r="E8" s="4" t="s">
        <v>169</v>
      </c>
      <c r="F8" s="4"/>
      <c r="G8" s="4" t="s">
        <v>169</v>
      </c>
      <c r="H8" s="6" t="s">
        <v>169</v>
      </c>
      <c r="I8" s="6" t="s">
        <v>169</v>
      </c>
      <c r="J8" s="4" t="s">
        <v>170</v>
      </c>
      <c r="K8" s="4"/>
    </row>
    <row r="9" ht="21.95" customHeight="1" spans="1:11">
      <c r="A9" s="6"/>
      <c r="B9" s="6"/>
      <c r="C9" s="4" t="s">
        <v>22</v>
      </c>
      <c r="D9" s="11" t="s">
        <v>21</v>
      </c>
      <c r="E9" s="4" t="s">
        <v>169</v>
      </c>
      <c r="F9" s="4"/>
      <c r="G9" s="4" t="s">
        <v>169</v>
      </c>
      <c r="H9" s="6" t="s">
        <v>169</v>
      </c>
      <c r="I9" s="6" t="s">
        <v>169</v>
      </c>
      <c r="J9" s="4" t="s">
        <v>170</v>
      </c>
      <c r="K9" s="4"/>
    </row>
    <row r="10" ht="21.95" customHeight="1" spans="1:11">
      <c r="A10" s="6"/>
      <c r="B10" s="6"/>
      <c r="C10" s="9" t="s">
        <v>23</v>
      </c>
      <c r="D10" s="11" t="s">
        <v>21</v>
      </c>
      <c r="E10" s="4" t="s">
        <v>173</v>
      </c>
      <c r="F10" s="4"/>
      <c r="G10" s="4">
        <v>415.61</v>
      </c>
      <c r="H10" s="6">
        <v>1285.3</v>
      </c>
      <c r="I10" s="6" t="s">
        <v>174</v>
      </c>
      <c r="J10" s="4" t="s">
        <v>172</v>
      </c>
      <c r="K10" s="4"/>
    </row>
    <row r="11" ht="27.95" customHeight="1" spans="1:24">
      <c r="A11" s="4" t="s">
        <v>24</v>
      </c>
      <c r="B11" s="4"/>
      <c r="C11" s="9" t="s">
        <v>175</v>
      </c>
      <c r="D11" s="9"/>
      <c r="E11" s="9"/>
      <c r="F11" s="9"/>
      <c r="G11" s="9"/>
      <c r="H11" s="9"/>
      <c r="I11" s="9"/>
      <c r="J11" s="9"/>
      <c r="K11" s="9"/>
      <c r="L11" s="20"/>
      <c r="M11" s="20"/>
      <c r="N11" s="20"/>
      <c r="O11" s="20"/>
      <c r="P11" s="20"/>
      <c r="Q11" s="20"/>
      <c r="R11" s="20"/>
      <c r="S11" s="20"/>
      <c r="T11" s="20"/>
      <c r="U11" s="20"/>
      <c r="V11" s="20"/>
      <c r="W11" s="20"/>
      <c r="X11" s="20"/>
    </row>
    <row r="12" ht="27.95" customHeight="1" spans="1:24">
      <c r="A12" s="12" t="s">
        <v>26</v>
      </c>
      <c r="B12" s="12"/>
      <c r="C12" s="12"/>
      <c r="D12" s="13">
        <v>98.62</v>
      </c>
      <c r="E12" s="13"/>
      <c r="F12" s="14" t="s">
        <v>27</v>
      </c>
      <c r="G12" s="15">
        <f>IF(J5*10&gt;10,10,J5*10)</f>
        <v>10</v>
      </c>
      <c r="H12" s="15"/>
      <c r="I12" s="15"/>
      <c r="J12" s="15"/>
      <c r="K12" s="15"/>
      <c r="L12" s="20"/>
      <c r="M12" s="20"/>
      <c r="N12" s="20"/>
      <c r="O12" s="20"/>
      <c r="P12" s="20"/>
      <c r="Q12" s="20"/>
      <c r="R12" s="20"/>
      <c r="S12" s="20"/>
      <c r="T12" s="20"/>
      <c r="U12" s="20"/>
      <c r="V12" s="20"/>
      <c r="W12" s="20"/>
      <c r="X12" s="20"/>
    </row>
    <row r="13" ht="30" customHeight="1" spans="1:11">
      <c r="A13" s="16" t="s">
        <v>28</v>
      </c>
      <c r="B13" s="7" t="s">
        <v>29</v>
      </c>
      <c r="C13" s="7" t="s">
        <v>30</v>
      </c>
      <c r="D13" s="7" t="s">
        <v>31</v>
      </c>
      <c r="E13" s="7"/>
      <c r="F13" s="7" t="s">
        <v>32</v>
      </c>
      <c r="G13" s="7" t="s">
        <v>33</v>
      </c>
      <c r="H13" s="7" t="s">
        <v>34</v>
      </c>
      <c r="I13" s="7" t="s">
        <v>35</v>
      </c>
      <c r="J13" s="7" t="s">
        <v>36</v>
      </c>
      <c r="K13" s="7" t="s">
        <v>37</v>
      </c>
    </row>
    <row r="14" ht="15" customHeight="1" spans="1:11">
      <c r="A14" s="16"/>
      <c r="B14" s="16" t="s">
        <v>38</v>
      </c>
      <c r="C14" s="16" t="s">
        <v>39</v>
      </c>
      <c r="D14" s="17" t="s">
        <v>176</v>
      </c>
      <c r="E14" s="17"/>
      <c r="F14" s="16" t="s">
        <v>177</v>
      </c>
      <c r="G14" s="16" t="s">
        <v>42</v>
      </c>
      <c r="H14" s="16" t="s">
        <v>178</v>
      </c>
      <c r="I14" s="6" t="s">
        <v>179</v>
      </c>
      <c r="J14" s="22" t="s">
        <v>180</v>
      </c>
      <c r="K14" s="22" t="s">
        <v>181</v>
      </c>
    </row>
    <row r="15" ht="15" customHeight="1" spans="1:11">
      <c r="A15" s="16"/>
      <c r="B15" s="16"/>
      <c r="C15" s="16"/>
      <c r="D15" s="17" t="s">
        <v>182</v>
      </c>
      <c r="E15" s="17"/>
      <c r="F15" s="16" t="s">
        <v>183</v>
      </c>
      <c r="G15" s="16" t="s">
        <v>43</v>
      </c>
      <c r="H15" s="16" t="s">
        <v>184</v>
      </c>
      <c r="I15" s="6" t="s">
        <v>43</v>
      </c>
      <c r="J15" s="22" t="s">
        <v>185</v>
      </c>
      <c r="K15" s="22" t="s">
        <v>45</v>
      </c>
    </row>
    <row r="16" ht="15" customHeight="1" spans="1:11">
      <c r="A16" s="16"/>
      <c r="B16" s="16"/>
      <c r="C16" s="16"/>
      <c r="D16" s="17" t="s">
        <v>186</v>
      </c>
      <c r="E16" s="17"/>
      <c r="F16" s="16" t="s">
        <v>187</v>
      </c>
      <c r="G16" s="16" t="s">
        <v>42</v>
      </c>
      <c r="H16" s="16" t="s">
        <v>188</v>
      </c>
      <c r="I16" s="6" t="s">
        <v>42</v>
      </c>
      <c r="J16" s="22" t="s">
        <v>189</v>
      </c>
      <c r="K16" s="22" t="s">
        <v>45</v>
      </c>
    </row>
    <row r="17" ht="15" customHeight="1" spans="1:11">
      <c r="A17" s="16"/>
      <c r="B17" s="16"/>
      <c r="C17" s="16"/>
      <c r="D17" s="17" t="s">
        <v>190</v>
      </c>
      <c r="E17" s="17"/>
      <c r="F17" s="16" t="s">
        <v>191</v>
      </c>
      <c r="G17" s="16" t="s">
        <v>42</v>
      </c>
      <c r="H17" s="16" t="s">
        <v>192</v>
      </c>
      <c r="I17" s="6" t="s">
        <v>42</v>
      </c>
      <c r="J17" s="22" t="s">
        <v>193</v>
      </c>
      <c r="K17" s="22" t="s">
        <v>45</v>
      </c>
    </row>
    <row r="18" ht="15" customHeight="1" spans="1:11">
      <c r="A18" s="16"/>
      <c r="B18" s="16"/>
      <c r="C18" s="16"/>
      <c r="D18" s="17" t="s">
        <v>194</v>
      </c>
      <c r="E18" s="17"/>
      <c r="F18" s="16" t="s">
        <v>195</v>
      </c>
      <c r="G18" s="16" t="s">
        <v>42</v>
      </c>
      <c r="H18" s="16" t="s">
        <v>42</v>
      </c>
      <c r="I18" s="6" t="s">
        <v>42</v>
      </c>
      <c r="J18" s="22" t="s">
        <v>196</v>
      </c>
      <c r="K18" s="22" t="s">
        <v>45</v>
      </c>
    </row>
    <row r="19" ht="15" customHeight="1" spans="1:11">
      <c r="A19" s="16"/>
      <c r="B19" s="16"/>
      <c r="C19" s="16"/>
      <c r="D19" s="17" t="s">
        <v>197</v>
      </c>
      <c r="E19" s="17"/>
      <c r="F19" s="16" t="s">
        <v>198</v>
      </c>
      <c r="G19" s="16" t="s">
        <v>42</v>
      </c>
      <c r="H19" s="16" t="s">
        <v>125</v>
      </c>
      <c r="I19" s="6" t="s">
        <v>42</v>
      </c>
      <c r="J19" s="22" t="s">
        <v>199</v>
      </c>
      <c r="K19" s="22" t="s">
        <v>45</v>
      </c>
    </row>
    <row r="20" ht="15" customHeight="1" spans="1:11">
      <c r="A20" s="16"/>
      <c r="B20" s="16"/>
      <c r="C20" s="16"/>
      <c r="D20" s="17" t="s">
        <v>200</v>
      </c>
      <c r="E20" s="17"/>
      <c r="F20" s="16" t="s">
        <v>201</v>
      </c>
      <c r="G20" s="16" t="s">
        <v>42</v>
      </c>
      <c r="H20" s="16" t="s">
        <v>202</v>
      </c>
      <c r="I20" s="6" t="s">
        <v>42</v>
      </c>
      <c r="J20" s="22" t="s">
        <v>203</v>
      </c>
      <c r="K20" s="22" t="s">
        <v>45</v>
      </c>
    </row>
    <row r="21" ht="15" customHeight="1" spans="1:11">
      <c r="A21" s="16"/>
      <c r="B21" s="16"/>
      <c r="C21" s="16"/>
      <c r="D21" s="17" t="s">
        <v>204</v>
      </c>
      <c r="E21" s="17"/>
      <c r="F21" s="16" t="s">
        <v>205</v>
      </c>
      <c r="G21" s="16" t="s">
        <v>42</v>
      </c>
      <c r="H21" s="16" t="s">
        <v>43</v>
      </c>
      <c r="I21" s="6" t="s">
        <v>42</v>
      </c>
      <c r="J21" s="22" t="s">
        <v>206</v>
      </c>
      <c r="K21" s="22" t="s">
        <v>45</v>
      </c>
    </row>
    <row r="22" ht="15" customHeight="1" spans="1:11">
      <c r="A22" s="16"/>
      <c r="B22" s="16"/>
      <c r="C22" s="16"/>
      <c r="D22" s="17" t="s">
        <v>207</v>
      </c>
      <c r="E22" s="17"/>
      <c r="F22" s="16" t="s">
        <v>208</v>
      </c>
      <c r="G22" s="16" t="s">
        <v>42</v>
      </c>
      <c r="H22" s="16" t="s">
        <v>209</v>
      </c>
      <c r="I22" s="6" t="s">
        <v>42</v>
      </c>
      <c r="J22" s="22" t="s">
        <v>210</v>
      </c>
      <c r="K22" s="22" t="s">
        <v>211</v>
      </c>
    </row>
    <row r="23" ht="15" customHeight="1" spans="1:11">
      <c r="A23" s="16"/>
      <c r="B23" s="16"/>
      <c r="C23" s="16"/>
      <c r="D23" s="17" t="s">
        <v>212</v>
      </c>
      <c r="E23" s="17"/>
      <c r="F23" s="16" t="s">
        <v>213</v>
      </c>
      <c r="G23" s="16" t="s">
        <v>43</v>
      </c>
      <c r="H23" s="16" t="s">
        <v>214</v>
      </c>
      <c r="I23" s="6" t="s">
        <v>109</v>
      </c>
      <c r="J23" s="22" t="s">
        <v>215</v>
      </c>
      <c r="K23" s="22" t="s">
        <v>216</v>
      </c>
    </row>
    <row r="24" ht="15" customHeight="1" spans="1:11">
      <c r="A24" s="16"/>
      <c r="B24" s="16"/>
      <c r="C24" s="16"/>
      <c r="D24" s="17" t="s">
        <v>217</v>
      </c>
      <c r="E24" s="17"/>
      <c r="F24" s="16" t="s">
        <v>218</v>
      </c>
      <c r="G24" s="16" t="s">
        <v>42</v>
      </c>
      <c r="H24" s="16" t="s">
        <v>219</v>
      </c>
      <c r="I24" s="6" t="s">
        <v>220</v>
      </c>
      <c r="J24" s="22" t="s">
        <v>221</v>
      </c>
      <c r="K24" s="22" t="s">
        <v>222</v>
      </c>
    </row>
    <row r="25" ht="15" customHeight="1" spans="1:11">
      <c r="A25" s="16"/>
      <c r="B25" s="16"/>
      <c r="C25" s="16" t="s">
        <v>79</v>
      </c>
      <c r="D25" s="17" t="s">
        <v>223</v>
      </c>
      <c r="E25" s="17"/>
      <c r="F25" s="18" t="s">
        <v>85</v>
      </c>
      <c r="G25" s="18" t="s">
        <v>42</v>
      </c>
      <c r="H25" s="18" t="s">
        <v>86</v>
      </c>
      <c r="I25" s="6" t="s">
        <v>42</v>
      </c>
      <c r="J25" s="22" t="s">
        <v>224</v>
      </c>
      <c r="K25" s="22" t="s">
        <v>45</v>
      </c>
    </row>
    <row r="26" ht="15" customHeight="1" spans="1:11">
      <c r="A26" s="16"/>
      <c r="B26" s="16"/>
      <c r="C26" s="16"/>
      <c r="D26" s="17" t="s">
        <v>225</v>
      </c>
      <c r="E26" s="17"/>
      <c r="F26" s="16" t="s">
        <v>85</v>
      </c>
      <c r="G26" s="16" t="s">
        <v>220</v>
      </c>
      <c r="H26" s="16" t="s">
        <v>86</v>
      </c>
      <c r="I26" s="6" t="s">
        <v>220</v>
      </c>
      <c r="J26" s="22" t="s">
        <v>226</v>
      </c>
      <c r="K26" s="22" t="s">
        <v>45</v>
      </c>
    </row>
    <row r="27" ht="15" customHeight="1" spans="1:11">
      <c r="A27" s="16"/>
      <c r="B27" s="16"/>
      <c r="C27" s="16"/>
      <c r="D27" s="17" t="s">
        <v>227</v>
      </c>
      <c r="E27" s="17"/>
      <c r="F27" s="16" t="s">
        <v>85</v>
      </c>
      <c r="G27" s="16" t="s">
        <v>220</v>
      </c>
      <c r="H27" s="16" t="s">
        <v>86</v>
      </c>
      <c r="I27" s="6" t="s">
        <v>220</v>
      </c>
      <c r="J27" s="22" t="s">
        <v>228</v>
      </c>
      <c r="K27" s="22" t="s">
        <v>45</v>
      </c>
    </row>
    <row r="28" ht="15" customHeight="1" spans="1:11">
      <c r="A28" s="16"/>
      <c r="B28" s="16"/>
      <c r="C28" s="16"/>
      <c r="D28" s="17" t="s">
        <v>229</v>
      </c>
      <c r="E28" s="17"/>
      <c r="F28" s="16" t="s">
        <v>85</v>
      </c>
      <c r="G28" s="16" t="s">
        <v>220</v>
      </c>
      <c r="H28" s="16" t="s">
        <v>86</v>
      </c>
      <c r="I28" s="6" t="s">
        <v>220</v>
      </c>
      <c r="J28" s="22" t="s">
        <v>230</v>
      </c>
      <c r="K28" s="22" t="s">
        <v>45</v>
      </c>
    </row>
    <row r="29" ht="15" customHeight="1" spans="1:11">
      <c r="A29" s="16"/>
      <c r="B29" s="16"/>
      <c r="C29" s="16"/>
      <c r="D29" s="17" t="s">
        <v>231</v>
      </c>
      <c r="E29" s="17"/>
      <c r="F29" s="16" t="s">
        <v>85</v>
      </c>
      <c r="G29" s="16" t="s">
        <v>220</v>
      </c>
      <c r="H29" s="16" t="s">
        <v>86</v>
      </c>
      <c r="I29" s="6" t="s">
        <v>220</v>
      </c>
      <c r="J29" s="22" t="s">
        <v>232</v>
      </c>
      <c r="K29" s="22" t="s">
        <v>45</v>
      </c>
    </row>
    <row r="30" ht="15" customHeight="1" spans="1:11">
      <c r="A30" s="16"/>
      <c r="B30" s="16"/>
      <c r="C30" s="16"/>
      <c r="D30" s="17" t="s">
        <v>233</v>
      </c>
      <c r="E30" s="17"/>
      <c r="F30" s="16" t="s">
        <v>85</v>
      </c>
      <c r="G30" s="16" t="s">
        <v>42</v>
      </c>
      <c r="H30" s="16" t="s">
        <v>86</v>
      </c>
      <c r="I30" s="6" t="s">
        <v>42</v>
      </c>
      <c r="J30" s="22" t="s">
        <v>234</v>
      </c>
      <c r="K30" s="22" t="s">
        <v>45</v>
      </c>
    </row>
    <row r="31" ht="15" customHeight="1" spans="1:11">
      <c r="A31" s="16"/>
      <c r="B31" s="16"/>
      <c r="C31" s="16" t="s">
        <v>96</v>
      </c>
      <c r="D31" s="17" t="s">
        <v>235</v>
      </c>
      <c r="E31" s="17"/>
      <c r="F31" s="18" t="s">
        <v>98</v>
      </c>
      <c r="G31" s="18" t="s">
        <v>42</v>
      </c>
      <c r="H31" s="18" t="s">
        <v>99</v>
      </c>
      <c r="I31" s="6" t="s">
        <v>42</v>
      </c>
      <c r="J31" s="22" t="s">
        <v>236</v>
      </c>
      <c r="K31" s="22" t="s">
        <v>45</v>
      </c>
    </row>
    <row r="32" ht="15" customHeight="1" spans="1:11">
      <c r="A32" s="16"/>
      <c r="B32" s="16"/>
      <c r="C32" s="16"/>
      <c r="D32" s="17" t="s">
        <v>237</v>
      </c>
      <c r="E32" s="17"/>
      <c r="F32" s="16" t="s">
        <v>98</v>
      </c>
      <c r="G32" s="16" t="s">
        <v>42</v>
      </c>
      <c r="H32" s="16" t="s">
        <v>99</v>
      </c>
      <c r="I32" s="6" t="s">
        <v>42</v>
      </c>
      <c r="J32" s="22" t="s">
        <v>238</v>
      </c>
      <c r="K32" s="22" t="s">
        <v>45</v>
      </c>
    </row>
    <row r="33" ht="15" customHeight="1" spans="1:11">
      <c r="A33" s="16"/>
      <c r="B33" s="16"/>
      <c r="C33" s="16"/>
      <c r="D33" s="17" t="s">
        <v>239</v>
      </c>
      <c r="E33" s="17"/>
      <c r="F33" s="16" t="s">
        <v>98</v>
      </c>
      <c r="G33" s="16" t="s">
        <v>42</v>
      </c>
      <c r="H33" s="16" t="s">
        <v>99</v>
      </c>
      <c r="I33" s="6" t="s">
        <v>42</v>
      </c>
      <c r="J33" s="22" t="s">
        <v>240</v>
      </c>
      <c r="K33" s="22" t="s">
        <v>45</v>
      </c>
    </row>
    <row r="34" ht="15" customHeight="1" spans="1:11">
      <c r="A34" s="16"/>
      <c r="B34" s="16"/>
      <c r="C34" s="16"/>
      <c r="D34" s="17" t="s">
        <v>241</v>
      </c>
      <c r="E34" s="17"/>
      <c r="F34" s="16" t="s">
        <v>98</v>
      </c>
      <c r="G34" s="16" t="s">
        <v>42</v>
      </c>
      <c r="H34" s="16" t="s">
        <v>99</v>
      </c>
      <c r="I34" s="6" t="s">
        <v>42</v>
      </c>
      <c r="J34" s="22" t="s">
        <v>242</v>
      </c>
      <c r="K34" s="22" t="s">
        <v>45</v>
      </c>
    </row>
    <row r="35" ht="15" customHeight="1" spans="1:11">
      <c r="A35" s="16"/>
      <c r="B35" s="16"/>
      <c r="C35" s="16"/>
      <c r="D35" s="17" t="s">
        <v>243</v>
      </c>
      <c r="E35" s="17"/>
      <c r="F35" s="16" t="s">
        <v>98</v>
      </c>
      <c r="G35" s="16" t="s">
        <v>42</v>
      </c>
      <c r="H35" s="16" t="s">
        <v>99</v>
      </c>
      <c r="I35" s="6" t="s">
        <v>42</v>
      </c>
      <c r="J35" s="22" t="s">
        <v>244</v>
      </c>
      <c r="K35" s="22" t="s">
        <v>45</v>
      </c>
    </row>
    <row r="36" ht="15" customHeight="1" spans="1:11">
      <c r="A36" s="16"/>
      <c r="B36" s="16"/>
      <c r="C36" s="16" t="s">
        <v>113</v>
      </c>
      <c r="D36" s="17" t="s">
        <v>245</v>
      </c>
      <c r="E36" s="17"/>
      <c r="F36" s="18" t="s">
        <v>246</v>
      </c>
      <c r="G36" s="18" t="s">
        <v>220</v>
      </c>
      <c r="H36" s="18" t="s">
        <v>247</v>
      </c>
      <c r="I36" s="6" t="s">
        <v>220</v>
      </c>
      <c r="J36" s="22" t="s">
        <v>248</v>
      </c>
      <c r="K36" s="22" t="s">
        <v>45</v>
      </c>
    </row>
    <row r="37" ht="15" customHeight="1" spans="1:11">
      <c r="A37" s="16"/>
      <c r="B37" s="16"/>
      <c r="C37" s="16"/>
      <c r="D37" s="17" t="s">
        <v>249</v>
      </c>
      <c r="E37" s="17"/>
      <c r="F37" s="16" t="s">
        <v>250</v>
      </c>
      <c r="G37" s="16" t="s">
        <v>220</v>
      </c>
      <c r="H37" s="16" t="s">
        <v>251</v>
      </c>
      <c r="I37" s="6" t="s">
        <v>220</v>
      </c>
      <c r="J37" s="22" t="s">
        <v>252</v>
      </c>
      <c r="K37" s="22" t="s">
        <v>45</v>
      </c>
    </row>
    <row r="38" ht="15" customHeight="1" spans="1:11">
      <c r="A38" s="16"/>
      <c r="B38" s="16"/>
      <c r="C38" s="16"/>
      <c r="D38" s="17" t="s">
        <v>253</v>
      </c>
      <c r="E38" s="17"/>
      <c r="F38" s="16" t="s">
        <v>254</v>
      </c>
      <c r="G38" s="16" t="s">
        <v>220</v>
      </c>
      <c r="H38" s="16" t="s">
        <v>99</v>
      </c>
      <c r="I38" s="6" t="s">
        <v>220</v>
      </c>
      <c r="J38" s="22" t="s">
        <v>255</v>
      </c>
      <c r="K38" s="22" t="s">
        <v>45</v>
      </c>
    </row>
    <row r="39" ht="15" customHeight="1" spans="1:11">
      <c r="A39" s="16"/>
      <c r="B39" s="16"/>
      <c r="C39" s="16"/>
      <c r="D39" s="17" t="s">
        <v>256</v>
      </c>
      <c r="E39" s="17"/>
      <c r="F39" s="16" t="s">
        <v>257</v>
      </c>
      <c r="G39" s="16" t="s">
        <v>42</v>
      </c>
      <c r="H39" s="16" t="s">
        <v>258</v>
      </c>
      <c r="I39" s="6" t="s">
        <v>42</v>
      </c>
      <c r="J39" s="22" t="s">
        <v>259</v>
      </c>
      <c r="K39" s="22" t="s">
        <v>45</v>
      </c>
    </row>
    <row r="40" ht="15" customHeight="1" spans="1:11">
      <c r="A40" s="16"/>
      <c r="B40" s="16"/>
      <c r="C40" s="16"/>
      <c r="D40" s="17" t="s">
        <v>260</v>
      </c>
      <c r="E40" s="17"/>
      <c r="F40" s="16" t="s">
        <v>261</v>
      </c>
      <c r="G40" s="16" t="s">
        <v>42</v>
      </c>
      <c r="H40" s="16" t="s">
        <v>262</v>
      </c>
      <c r="I40" s="6" t="s">
        <v>42</v>
      </c>
      <c r="J40" s="22" t="s">
        <v>263</v>
      </c>
      <c r="K40" s="22" t="s">
        <v>45</v>
      </c>
    </row>
    <row r="41" ht="15" customHeight="1" spans="1:11">
      <c r="A41" s="16"/>
      <c r="B41" s="16"/>
      <c r="C41" s="16"/>
      <c r="D41" s="17" t="s">
        <v>264</v>
      </c>
      <c r="E41" s="17"/>
      <c r="F41" s="16" t="s">
        <v>265</v>
      </c>
      <c r="G41" s="16" t="s">
        <v>220</v>
      </c>
      <c r="H41" s="16" t="s">
        <v>266</v>
      </c>
      <c r="I41" s="6" t="s">
        <v>267</v>
      </c>
      <c r="J41" s="22" t="s">
        <v>268</v>
      </c>
      <c r="K41" s="22" t="s">
        <v>269</v>
      </c>
    </row>
    <row r="42" ht="15" customHeight="1" spans="1:11">
      <c r="A42" s="16"/>
      <c r="B42" s="16" t="s">
        <v>135</v>
      </c>
      <c r="C42" s="16" t="s">
        <v>136</v>
      </c>
      <c r="D42" s="17" t="s">
        <v>270</v>
      </c>
      <c r="E42" s="17"/>
      <c r="F42" s="16" t="s">
        <v>271</v>
      </c>
      <c r="G42" s="16" t="s">
        <v>138</v>
      </c>
      <c r="H42" s="16" t="s">
        <v>272</v>
      </c>
      <c r="I42" s="6" t="s">
        <v>138</v>
      </c>
      <c r="J42" s="22" t="s">
        <v>273</v>
      </c>
      <c r="K42" s="22" t="s">
        <v>45</v>
      </c>
    </row>
    <row r="43" ht="15" customHeight="1" spans="1:11">
      <c r="A43" s="16"/>
      <c r="B43" s="16"/>
      <c r="C43" s="16"/>
      <c r="D43" s="17" t="s">
        <v>274</v>
      </c>
      <c r="E43" s="17"/>
      <c r="F43" s="16" t="s">
        <v>275</v>
      </c>
      <c r="G43" s="16" t="s">
        <v>138</v>
      </c>
      <c r="H43" s="16" t="s">
        <v>276</v>
      </c>
      <c r="I43" s="6" t="s">
        <v>138</v>
      </c>
      <c r="J43" s="22" t="s">
        <v>277</v>
      </c>
      <c r="K43" s="22" t="s">
        <v>45</v>
      </c>
    </row>
    <row r="44" ht="15" customHeight="1" spans="1:11">
      <c r="A44" s="16"/>
      <c r="B44" s="16"/>
      <c r="C44" s="16"/>
      <c r="D44" s="17" t="s">
        <v>278</v>
      </c>
      <c r="E44" s="17"/>
      <c r="F44" s="16" t="s">
        <v>279</v>
      </c>
      <c r="G44" s="16" t="s">
        <v>138</v>
      </c>
      <c r="H44" s="16" t="s">
        <v>280</v>
      </c>
      <c r="I44" s="6" t="s">
        <v>138</v>
      </c>
      <c r="J44" s="22" t="s">
        <v>281</v>
      </c>
      <c r="K44" s="22" t="s">
        <v>45</v>
      </c>
    </row>
    <row r="45" ht="15" customHeight="1" spans="1:11">
      <c r="A45" s="16"/>
      <c r="B45" s="16" t="s">
        <v>148</v>
      </c>
      <c r="C45" s="16" t="s">
        <v>149</v>
      </c>
      <c r="D45" s="17" t="s">
        <v>282</v>
      </c>
      <c r="E45" s="17"/>
      <c r="F45" s="16" t="s">
        <v>81</v>
      </c>
      <c r="G45" s="16" t="s">
        <v>63</v>
      </c>
      <c r="H45" s="16" t="s">
        <v>157</v>
      </c>
      <c r="I45" s="6" t="s">
        <v>63</v>
      </c>
      <c r="J45" s="22" t="s">
        <v>283</v>
      </c>
      <c r="K45" s="22" t="s">
        <v>45</v>
      </c>
    </row>
    <row r="46" ht="15" customHeight="1" spans="1:11">
      <c r="A46" s="16"/>
      <c r="B46" s="16"/>
      <c r="C46" s="16"/>
      <c r="D46" s="17" t="s">
        <v>284</v>
      </c>
      <c r="E46" s="17"/>
      <c r="F46" s="16" t="s">
        <v>81</v>
      </c>
      <c r="G46" s="16" t="s">
        <v>52</v>
      </c>
      <c r="H46" s="16" t="s">
        <v>285</v>
      </c>
      <c r="I46" s="6" t="s">
        <v>52</v>
      </c>
      <c r="J46" s="22" t="s">
        <v>286</v>
      </c>
      <c r="K46" s="22" t="s">
        <v>45</v>
      </c>
    </row>
    <row r="47" ht="15" customHeight="1" spans="1:11">
      <c r="A47" s="16"/>
      <c r="B47" s="16"/>
      <c r="C47" s="16"/>
      <c r="D47" s="17" t="s">
        <v>287</v>
      </c>
      <c r="E47" s="17"/>
      <c r="F47" s="16" t="s">
        <v>81</v>
      </c>
      <c r="G47" s="16" t="s">
        <v>52</v>
      </c>
      <c r="H47" s="16" t="s">
        <v>86</v>
      </c>
      <c r="I47" s="6" t="s">
        <v>52</v>
      </c>
      <c r="J47" s="22" t="s">
        <v>288</v>
      </c>
      <c r="K47" s="22" t="s">
        <v>45</v>
      </c>
    </row>
    <row r="48" ht="30" customHeight="1" spans="1:11">
      <c r="A48" s="6" t="s">
        <v>159</v>
      </c>
      <c r="B48" s="16" t="s">
        <v>160</v>
      </c>
      <c r="C48" s="19" t="s">
        <v>289</v>
      </c>
      <c r="D48" s="19"/>
      <c r="E48" s="19"/>
      <c r="F48" s="19"/>
      <c r="G48" s="19"/>
      <c r="H48" s="19"/>
      <c r="I48" s="19"/>
      <c r="J48" s="19"/>
      <c r="K48" s="19"/>
    </row>
    <row r="49" ht="30" customHeight="1" spans="1:11">
      <c r="A49" s="6"/>
      <c r="B49" s="16" t="s">
        <v>162</v>
      </c>
      <c r="C49" s="19" t="s">
        <v>290</v>
      </c>
      <c r="D49" s="19"/>
      <c r="E49" s="19"/>
      <c r="F49" s="19"/>
      <c r="G49" s="19"/>
      <c r="H49" s="19"/>
      <c r="I49" s="19"/>
      <c r="J49" s="19"/>
      <c r="K49" s="19"/>
    </row>
    <row r="50" ht="30" customHeight="1" spans="1:11">
      <c r="A50" s="6"/>
      <c r="B50" s="16" t="s">
        <v>164</v>
      </c>
      <c r="C50" s="19" t="s">
        <v>45</v>
      </c>
      <c r="D50" s="19"/>
      <c r="E50" s="19"/>
      <c r="F50" s="19"/>
      <c r="G50" s="19"/>
      <c r="H50" s="19"/>
      <c r="I50" s="19"/>
      <c r="J50" s="19"/>
      <c r="K50" s="19"/>
    </row>
    <row r="51" ht="30" customHeight="1" spans="1:11">
      <c r="A51" s="6"/>
      <c r="B51" s="16" t="s">
        <v>166</v>
      </c>
      <c r="C51" s="19" t="s">
        <v>45</v>
      </c>
      <c r="D51" s="19"/>
      <c r="E51" s="19"/>
      <c r="F51" s="19"/>
      <c r="G51" s="19"/>
      <c r="H51" s="19"/>
      <c r="I51" s="19"/>
      <c r="J51" s="19"/>
      <c r="K51" s="19"/>
    </row>
  </sheetData>
  <mergeCells count="8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C48:K48"/>
    <mergeCell ref="C49:K49"/>
    <mergeCell ref="C50:K50"/>
    <mergeCell ref="C51:K51"/>
    <mergeCell ref="A13:A47"/>
    <mergeCell ref="A48:A51"/>
    <mergeCell ref="B14:B41"/>
    <mergeCell ref="B42:B44"/>
    <mergeCell ref="B45:B47"/>
    <mergeCell ref="C6:C7"/>
    <mergeCell ref="C14:C24"/>
    <mergeCell ref="C25:C30"/>
    <mergeCell ref="C31:C35"/>
    <mergeCell ref="C36:C41"/>
    <mergeCell ref="C42:C44"/>
    <mergeCell ref="C45:C47"/>
    <mergeCell ref="A4:B10"/>
  </mergeCells>
  <pageMargins left="0.94" right="0.16" top="0.55" bottom="1" header="0.24" footer="0.67"/>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现代职业教育质量提升计划项目</vt:lpstr>
      <vt:lpstr>直属院校运行保障项目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木木夕</cp:lastModifiedBy>
  <dcterms:created xsi:type="dcterms:W3CDTF">2020-01-17T02:57:00Z</dcterms:created>
  <dcterms:modified xsi:type="dcterms:W3CDTF">2025-08-20T08:35:05Z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66D547B5197949A6BF452793DB1E2620_13</vt:lpwstr>
  </property>
</Properties>
</file>