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直属院校基础设施建设补助" sheetId="9" r:id="rId1"/>
    <sheet name="中等职业学校免学费中央补助资金(绩效工资)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<sst xmlns="http://schemas.openxmlformats.org/spreadsheetml/2006/main" count="339" uniqueCount="172">
  <si>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</si>
  <si>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</si>
  <si>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直属院校基础设施建设补助</t>
  </si>
  <si>
    <t>项目编码</t>
  </si>
  <si>
    <t>450000210250121157191</t>
  </si>
  <si>
    <t>项目实施单位</t>
  </si>
  <si>
    <t>501006-广西桂林农业学校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</si>
  <si>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</si>
  <si>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</si>
  <si>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</si>
  <si>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</si>
  <si>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</si>
  <si>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</si>
  <si>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</si>
  <si>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</si>
  <si>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</si>
  <si>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</si>
  <si>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</si>
  <si>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</si>
  <si>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</si>
  <si>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</si>
  <si>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</si>
  <si>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1843.45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</si>
  <si>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</si>
  <si>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</si>
  <si>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</si>
  <si>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</si>
  <si>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</si>
  <si>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1. 12＃教学综合楼，31＃教职工公寓，32＃学生宿舍楼建成后解决20个班上课需求，解决300名学生住宿问题，解决30名教工住校问题。2.充足基础设施，进一步扩大办学规模，提升办学质量。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</si>
  <si>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</si>
  <si>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</si>
  <si>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</si>
  <si>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</si>
  <si>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</si>
  <si>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</si>
  <si>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</si>
  <si>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</si>
  <si>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</si>
  <si>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</si>
  <si>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</si>
  <si>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</si>
  <si>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</si>
  <si>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</si>
  <si>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完成维修工程项数</t>
  </si>
  <si>
    <t>≥1项</t>
  </si>
  <si>
    <t>6</t>
  </si>
  <si>
    <t>1</t>
  </si>
  <si>
    <t>完成1号学生宿舍维修工程项数1项</t>
  </si>
  <si>
    <t/>
  </si>
  <si>
    <t>完成支付工程款项数</t>
  </si>
  <si>
    <t>≥3项</t>
  </si>
  <si>
    <t>7</t>
  </si>
  <si>
    <t>3</t>
  </si>
  <si>
    <t>完成学校教学综合楼、教师周转宿舍及学生宿舍楼工程进度款项数3项</t>
  </si>
  <si>
    <t>购置设备台套</t>
  </si>
  <si>
    <t>≥50台</t>
  </si>
  <si>
    <t>54</t>
  </si>
  <si>
    <t>完成购置办公设备及教学数量54台</t>
  </si>
  <si>
    <t>质量指标</t>
  </si>
  <si>
    <t>设备质量合格率</t>
  </si>
  <si>
    <t>＝100%</t>
  </si>
  <si>
    <t>100</t>
  </si>
  <si>
    <t>共完成采购设备54台，均验收合格，验收合格率为100%</t>
  </si>
  <si>
    <t>安装工程验收合格率</t>
  </si>
  <si>
    <t>4</t>
  </si>
  <si>
    <t>已完成全部设备购置并通过安装验收投入使用</t>
  </si>
  <si>
    <t>经费支付合规率</t>
  </si>
  <si>
    <t>本项目经费支付严格按照单位财务制度严格审批，当年审计、监督检查未发现存在重大财务违规问题</t>
  </si>
  <si>
    <t>时效指标</t>
  </si>
  <si>
    <t>项目及时完成率</t>
  </si>
  <si>
    <t>2.5</t>
  </si>
  <si>
    <t>经费均能按合同或协议约定及时支付</t>
  </si>
  <si>
    <t>工程款项支付完结时间</t>
  </si>
  <si>
    <t>2024年12月30日前</t>
  </si>
  <si>
    <t>达成预期指标</t>
  </si>
  <si>
    <t>工程款项支付12月25日前全部完成</t>
  </si>
  <si>
    <t>购置设备到位时间</t>
  </si>
  <si>
    <t>2024年12月25日前</t>
  </si>
  <si>
    <t>设备11月前全部到位</t>
  </si>
  <si>
    <t>维修工程完成时间</t>
  </si>
  <si>
    <t>2024年10月30日前</t>
  </si>
  <si>
    <t>维修工程10月30日前全部完成</t>
  </si>
  <si>
    <t>成本指标</t>
  </si>
  <si>
    <t>维修工程总成本</t>
  </si>
  <si>
    <t>≤19.42万元</t>
  </si>
  <si>
    <t>10.67</t>
  </si>
  <si>
    <t>维修工程总成本10.67万元</t>
  </si>
  <si>
    <t>设备台套成本</t>
  </si>
  <si>
    <t>≤5790元/台</t>
  </si>
  <si>
    <t>5103</t>
  </si>
  <si>
    <t>设备采购单位成本5103元(275600/54=5103元/台)</t>
  </si>
  <si>
    <t>项目建设总成本</t>
  </si>
  <si>
    <t>≤1843.45万元</t>
  </si>
  <si>
    <t>1420.95</t>
  </si>
  <si>
    <t>项目建设总成本1420.95万元</t>
  </si>
  <si>
    <t>设备购置总经费</t>
  </si>
  <si>
    <t>≤187.03万元</t>
  </si>
  <si>
    <t>27.56</t>
  </si>
  <si>
    <t>设备购置总经费27.56万元</t>
  </si>
  <si>
    <t>效益指标</t>
  </si>
  <si>
    <t>社会效益</t>
  </si>
  <si>
    <t>受益师生人数</t>
  </si>
  <si>
    <t>≥4500人</t>
  </si>
  <si>
    <t>30</t>
  </si>
  <si>
    <t>4135</t>
  </si>
  <si>
    <t>27.57</t>
  </si>
  <si>
    <t>2024年全校教师156人、全日制在校生3979人，通过本项目经费投入，充足了教学设施设备、建成学校教学综合楼、教师周转宿舍及学生宿舍楼，解决了师生校舍及设施设备不足问题，保障师生日常生活、教学高效有序进行。</t>
  </si>
  <si>
    <t>2024年当年招生人数1407人，未达到预期1600人</t>
  </si>
  <si>
    <t>满意度指标</t>
  </si>
  <si>
    <t>服务对象满意度</t>
  </si>
  <si>
    <t>师生满意度</t>
  </si>
  <si>
    <t>≥90%</t>
  </si>
  <si>
    <t>10</t>
  </si>
  <si>
    <t>92</t>
  </si>
  <si>
    <t>发放问卷100份，回收100份，满意度达92%</t>
  </si>
  <si>
    <t>自评分析</t>
  </si>
  <si>
    <t>全年目标完成情况</t>
  </si>
  <si>
    <t>该项目主要完成购置办公设备及教学数量54台，完成学生宿舍等维修工程项数1项，支付三栋楼建设工程进度款3次，充足了教学设施设备、建成学校教学综合楼、教师周转宿舍及学生宿舍楼，解决了师生校舍及设施设备不足问题，保障师生日常生活、教学高效有序进行。受益师生人数达6317人。</t>
  </si>
  <si>
    <t>绩效目标偏离原因分析</t>
  </si>
  <si>
    <t>一.存在的问题 项目进度较为缓慢，项目总体支出进度为77.08%未达90%的考核要求，二.原因分析项目实施较慢原因是受天气及施工地形等影响，支出进度未达90%的原因主要是业务部门对三栋楼建设项目资金预算不够精准，本年度项目预算资金1637万元，累计支付1214.5万元，目前项目已竣工投入使用，已完成项目所有相关款项支付 。</t>
  </si>
  <si>
    <t>整改措施及建议</t>
  </si>
  <si>
    <t>下一步我单位将进一步加强预算编制，提高预算编制的科学性和准确性。</t>
  </si>
  <si>
    <t>其他需说明问题</t>
  </si>
  <si>
    <t>无</t>
  </si>
  <si>
    <t>中等职业学校免学费中央补助资金(绩效工资)</t>
  </si>
  <si>
    <t>450000220350100012694</t>
  </si>
  <si>
    <t>676.0</t>
  </si>
  <si>
    <t>76.85</t>
  </si>
  <si>
    <t>752.85</t>
  </si>
  <si>
    <t>100%</t>
  </si>
  <si>
    <t>通过按时按规发放在职员工工资，保障桂林农校教学工作正常运转。</t>
  </si>
  <si>
    <t>经费支付事业单位员工数量</t>
  </si>
  <si>
    <t>≥86人</t>
  </si>
  <si>
    <t>20</t>
  </si>
  <si>
    <t>88</t>
  </si>
  <si>
    <t>发放在职在编职工88人绩效工资及计提各项社保的发放及缴纳</t>
  </si>
  <si>
    <t>经费支付合规性</t>
  </si>
  <si>
    <t>合规</t>
  </si>
  <si>
    <t>依据在职在编人员的工作量和绩效考核情况进行分配</t>
  </si>
  <si>
    <t>绩效工资发放时间</t>
  </si>
  <si>
    <t>每月一次</t>
  </si>
  <si>
    <t>按月发放在职在编人员绩效工资及缴纳各项社保</t>
  </si>
  <si>
    <t>经费总成本</t>
  </si>
  <si>
    <t>≤676万元</t>
  </si>
  <si>
    <t>8.86</t>
  </si>
  <si>
    <t>发放在职在编人员绩效工资及缴纳各项社保752.85万元</t>
  </si>
  <si>
    <t>年终追加资金76.85万元，但未及时调整年初绩效目标</t>
  </si>
  <si>
    <t>经济效益</t>
  </si>
  <si>
    <t>人均经费标准</t>
  </si>
  <si>
    <t>≤78604元/年/人</t>
  </si>
  <si>
    <t>5</t>
  </si>
  <si>
    <t>85552</t>
  </si>
  <si>
    <t>4.56</t>
  </si>
  <si>
    <t>发放在职在编人员绩效工资及缴纳各项社保752.85万元，7528500/88=85552元/年/人</t>
  </si>
  <si>
    <t>年终追加资金76.85万元，但未及时调整年初绩效目标，故导致人均经费超标</t>
  </si>
  <si>
    <t>为社会提供就业岗位数量</t>
  </si>
  <si>
    <t>≥86个</t>
  </si>
  <si>
    <t>为社会提供就业岗位88个</t>
  </si>
  <si>
    <t>服务学生人次增长率</t>
  </si>
  <si>
    <t>≥10%</t>
  </si>
  <si>
    <t>-5.84</t>
  </si>
  <si>
    <t>0</t>
  </si>
  <si>
    <t>2024年在校生人数3979人,2023年在校生人数4226人，减少5.84%</t>
  </si>
  <si>
    <t>原因：招生区长认识上不够重视，招生策划不细致，宣传缺乏针对性，生源流失大。措施：探索符合我校升学工作发展的特色之路，实行招生片区组长负责制，扩大生源充足地招生，制定春秋两季招生工作计划，畅通升学和就业渠道，提升招生数量，优化专业共建-联合办学模式。</t>
  </si>
  <si>
    <t>可持续影响</t>
  </si>
  <si>
    <t>在职教师队伍稳定率</t>
  </si>
  <si>
    <t>98</t>
  </si>
  <si>
    <t>在职教师队伍稳定性较好，2023年年末教师人数88人，2024年年末教师人数86人，86/88=98%</t>
  </si>
  <si>
    <t>在职教职工满意度</t>
  </si>
  <si>
    <t>90</t>
  </si>
  <si>
    <t>发放60份，回收60分，满意度达90%</t>
  </si>
  <si>
    <t>广西桂林农业学校2024年中等职业教育免学费补助资金（绩效工资）项目支出绩效自评分为93.42分，项目完成情况较好。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</si>
</sst>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tabSelected="1" zoomScale="85" zoomScaleNormal="85" zoomScaleSheetLayoutView="60" workbookViewId="0">
      <selection activeCell="D21" sqref="D21:E21"/>
    </sheetView>
  </sheetViews>
  <sheetFormatPr defaultColWidth="9.13636363636364" defaultRowHeight="12.55" customHeight="1"/>
  <cols>
    <col min="1" max="1" width="6.54545454545455" style="1" customWidth="1"/>
    <col min="2" max="2" width="14.3181818181818" customWidth="1"/>
    <col min="3" max="3" width="23.4545454545455" customWidth="1"/>
    <col min="4" max="4" width="13.3636363636364" customWidth="1"/>
    <col min="5" max="5" width="15.4090909090909" customWidth="1"/>
    <col min="6" max="7" width="17.3181818181818" customWidth="1"/>
    <col min="8" max="9" width="15.1363636363636" customWidth="1"/>
    <col min="10" max="10" width="14.8636363636364" customWidth="1"/>
    <col min="11" max="11" width="18.8181818181818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 t="shared" ref="E5:I5" si="0">E6+E7+E8+E9+E10</f>
        <v>1843.45</v>
      </c>
      <c r="F5" s="3"/>
      <c r="G5" s="3">
        <f t="shared" si="0"/>
        <v>0</v>
      </c>
      <c r="H5" s="5">
        <f t="shared" si="0"/>
        <v>1843.45</v>
      </c>
      <c r="I5" s="5">
        <f t="shared" si="0"/>
        <v>1420.9502</v>
      </c>
      <c r="J5" s="18">
        <f>I5/H5</f>
        <v>0.770810274214109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>
        <v>1843.45</v>
      </c>
      <c r="I7" s="5">
        <v>1420.9502</v>
      </c>
      <c r="J7" s="18">
        <v>0.7708</v>
      </c>
      <c r="K7" s="3"/>
    </row>
    <row r="8" ht="21.95" customHeight="1" spans="1:11">
      <c r="A8" s="5"/>
      <c r="B8" s="5"/>
      <c r="C8" s="3" t="s">
        <v>23</v>
      </c>
      <c r="D8" s="10" t="s">
        <v>24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25</v>
      </c>
      <c r="D9" s="10" t="s">
        <v>24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26</v>
      </c>
      <c r="D10" s="10" t="s">
        <v>24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27</v>
      </c>
      <c r="B11" s="3"/>
      <c r="C11" s="8" t="s">
        <v>28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29</v>
      </c>
      <c r="B12" s="11"/>
      <c r="C12" s="11"/>
      <c r="D12" s="12">
        <v>95.28</v>
      </c>
      <c r="E12" s="12"/>
      <c r="F12" s="13" t="s">
        <v>30</v>
      </c>
      <c r="G12" s="14">
        <f>IF(J5*10&gt;10,10,J5*10)</f>
        <v>7.70810274214109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31</v>
      </c>
      <c r="B13" s="6" t="s">
        <v>32</v>
      </c>
      <c r="C13" s="6" t="s">
        <v>33</v>
      </c>
      <c r="D13" s="6" t="s">
        <v>34</v>
      </c>
      <c r="E13" s="6"/>
      <c r="F13" s="6" t="s">
        <v>35</v>
      </c>
      <c r="G13" s="6" t="s">
        <v>36</v>
      </c>
      <c r="H13" s="6" t="s">
        <v>37</v>
      </c>
      <c r="I13" s="6" t="s">
        <v>38</v>
      </c>
      <c r="J13" s="6" t="s">
        <v>39</v>
      </c>
      <c r="K13" s="6" t="s">
        <v>40</v>
      </c>
    </row>
    <row r="14" ht="15" customHeight="1" spans="1:11">
      <c r="A14" s="15"/>
      <c r="B14" s="15" t="s">
        <v>41</v>
      </c>
      <c r="C14" s="15" t="s">
        <v>42</v>
      </c>
      <c r="D14" s="16" t="s">
        <v>43</v>
      </c>
      <c r="E14" s="16"/>
      <c r="F14" s="15" t="s">
        <v>44</v>
      </c>
      <c r="G14" s="15" t="s">
        <v>45</v>
      </c>
      <c r="H14" s="15" t="s">
        <v>46</v>
      </c>
      <c r="I14" s="5" t="s">
        <v>45</v>
      </c>
      <c r="J14" s="21" t="s">
        <v>47</v>
      </c>
      <c r="K14" s="21" t="s">
        <v>48</v>
      </c>
    </row>
    <row r="15" ht="15" customHeight="1" spans="1:11">
      <c r="A15" s="15"/>
      <c r="B15" s="15"/>
      <c r="C15" s="15"/>
      <c r="D15" s="16" t="s">
        <v>49</v>
      </c>
      <c r="E15" s="16"/>
      <c r="F15" s="15" t="s">
        <v>50</v>
      </c>
      <c r="G15" s="15" t="s">
        <v>51</v>
      </c>
      <c r="H15" s="15" t="s">
        <v>52</v>
      </c>
      <c r="I15" s="5" t="s">
        <v>51</v>
      </c>
      <c r="J15" s="21" t="s">
        <v>53</v>
      </c>
      <c r="K15" s="21" t="s">
        <v>48</v>
      </c>
    </row>
    <row r="16" ht="15" customHeight="1" spans="1:11">
      <c r="A16" s="15"/>
      <c r="B16" s="15"/>
      <c r="C16" s="15"/>
      <c r="D16" s="16" t="s">
        <v>54</v>
      </c>
      <c r="E16" s="16"/>
      <c r="F16" s="15" t="s">
        <v>55</v>
      </c>
      <c r="G16" s="15" t="s">
        <v>51</v>
      </c>
      <c r="H16" s="15" t="s">
        <v>56</v>
      </c>
      <c r="I16" s="5" t="s">
        <v>51</v>
      </c>
      <c r="J16" s="21" t="s">
        <v>57</v>
      </c>
      <c r="K16" s="21" t="s">
        <v>48</v>
      </c>
    </row>
    <row r="17" ht="15" customHeight="1" spans="1:11">
      <c r="A17" s="15"/>
      <c r="B17" s="15"/>
      <c r="C17" s="15" t="s">
        <v>58</v>
      </c>
      <c r="D17" s="16" t="s">
        <v>59</v>
      </c>
      <c r="E17" s="16"/>
      <c r="F17" s="17" t="s">
        <v>60</v>
      </c>
      <c r="G17" s="17" t="s">
        <v>52</v>
      </c>
      <c r="H17" s="17" t="s">
        <v>61</v>
      </c>
      <c r="I17" s="5" t="s">
        <v>52</v>
      </c>
      <c r="J17" s="21" t="s">
        <v>62</v>
      </c>
      <c r="K17" s="21" t="s">
        <v>48</v>
      </c>
    </row>
    <row r="18" ht="15" customHeight="1" spans="1:11">
      <c r="A18" s="15"/>
      <c r="B18" s="15"/>
      <c r="C18" s="15"/>
      <c r="D18" s="16" t="s">
        <v>63</v>
      </c>
      <c r="E18" s="16"/>
      <c r="F18" s="15" t="s">
        <v>60</v>
      </c>
      <c r="G18" s="15" t="s">
        <v>64</v>
      </c>
      <c r="H18" s="15" t="s">
        <v>61</v>
      </c>
      <c r="I18" s="5" t="s">
        <v>64</v>
      </c>
      <c r="J18" s="21" t="s">
        <v>65</v>
      </c>
      <c r="K18" s="21" t="s">
        <v>48</v>
      </c>
    </row>
    <row r="19" ht="15" customHeight="1" spans="1:11">
      <c r="A19" s="15"/>
      <c r="B19" s="15"/>
      <c r="C19" s="15"/>
      <c r="D19" s="16" t="s">
        <v>66</v>
      </c>
      <c r="E19" s="16"/>
      <c r="F19" s="15" t="s">
        <v>60</v>
      </c>
      <c r="G19" s="15" t="s">
        <v>52</v>
      </c>
      <c r="H19" s="15" t="s">
        <v>61</v>
      </c>
      <c r="I19" s="5" t="s">
        <v>52</v>
      </c>
      <c r="J19" s="21" t="s">
        <v>67</v>
      </c>
      <c r="K19" s="21" t="s">
        <v>48</v>
      </c>
    </row>
    <row r="20" ht="15" customHeight="1" spans="1:11">
      <c r="A20" s="15"/>
      <c r="B20" s="15"/>
      <c r="C20" s="15" t="s">
        <v>68</v>
      </c>
      <c r="D20" s="16" t="s">
        <v>69</v>
      </c>
      <c r="E20" s="16"/>
      <c r="F20" s="17" t="s">
        <v>60</v>
      </c>
      <c r="G20" s="17" t="s">
        <v>70</v>
      </c>
      <c r="H20" s="17" t="s">
        <v>61</v>
      </c>
      <c r="I20" s="5" t="s">
        <v>70</v>
      </c>
      <c r="J20" s="21" t="s">
        <v>71</v>
      </c>
      <c r="K20" s="21" t="s">
        <v>48</v>
      </c>
    </row>
    <row r="21" ht="15" customHeight="1" spans="1:11">
      <c r="A21" s="15"/>
      <c r="B21" s="15"/>
      <c r="C21" s="15"/>
      <c r="D21" s="16" t="s">
        <v>72</v>
      </c>
      <c r="E21" s="16"/>
      <c r="F21" s="15" t="s">
        <v>73</v>
      </c>
      <c r="G21" s="15" t="s">
        <v>70</v>
      </c>
      <c r="H21" s="15" t="s">
        <v>74</v>
      </c>
      <c r="I21" s="5" t="s">
        <v>70</v>
      </c>
      <c r="J21" s="21" t="s">
        <v>75</v>
      </c>
      <c r="K21" s="21" t="s">
        <v>48</v>
      </c>
    </row>
    <row r="22" ht="15" customHeight="1" spans="1:11">
      <c r="A22" s="15"/>
      <c r="B22" s="15"/>
      <c r="C22" s="15"/>
      <c r="D22" s="16" t="s">
        <v>76</v>
      </c>
      <c r="E22" s="16"/>
      <c r="F22" s="15" t="s">
        <v>77</v>
      </c>
      <c r="G22" s="15" t="s">
        <v>70</v>
      </c>
      <c r="H22" s="15" t="s">
        <v>74</v>
      </c>
      <c r="I22" s="5" t="s">
        <v>70</v>
      </c>
      <c r="J22" s="21" t="s">
        <v>78</v>
      </c>
      <c r="K22" s="21" t="s">
        <v>48</v>
      </c>
    </row>
    <row r="23" ht="15" customHeight="1" spans="1:11">
      <c r="A23" s="15"/>
      <c r="B23" s="15"/>
      <c r="C23" s="15"/>
      <c r="D23" s="16" t="s">
        <v>79</v>
      </c>
      <c r="E23" s="16"/>
      <c r="F23" s="15" t="s">
        <v>80</v>
      </c>
      <c r="G23" s="15" t="s">
        <v>70</v>
      </c>
      <c r="H23" s="15" t="s">
        <v>74</v>
      </c>
      <c r="I23" s="5" t="s">
        <v>70</v>
      </c>
      <c r="J23" s="21" t="s">
        <v>81</v>
      </c>
      <c r="K23" s="21" t="s">
        <v>48</v>
      </c>
    </row>
    <row r="24" ht="15" customHeight="1" spans="1:11">
      <c r="A24" s="15"/>
      <c r="B24" s="15"/>
      <c r="C24" s="15" t="s">
        <v>82</v>
      </c>
      <c r="D24" s="16" t="s">
        <v>83</v>
      </c>
      <c r="E24" s="16"/>
      <c r="F24" s="17" t="s">
        <v>84</v>
      </c>
      <c r="G24" s="17" t="s">
        <v>70</v>
      </c>
      <c r="H24" s="17" t="s">
        <v>85</v>
      </c>
      <c r="I24" s="5" t="s">
        <v>70</v>
      </c>
      <c r="J24" s="21" t="s">
        <v>86</v>
      </c>
      <c r="K24" s="21" t="s">
        <v>48</v>
      </c>
    </row>
    <row r="25" ht="15" customHeight="1" spans="1:11">
      <c r="A25" s="15"/>
      <c r="B25" s="15"/>
      <c r="C25" s="15"/>
      <c r="D25" s="16" t="s">
        <v>87</v>
      </c>
      <c r="E25" s="16"/>
      <c r="F25" s="15" t="s">
        <v>88</v>
      </c>
      <c r="G25" s="15" t="s">
        <v>70</v>
      </c>
      <c r="H25" s="15" t="s">
        <v>89</v>
      </c>
      <c r="I25" s="5" t="s">
        <v>70</v>
      </c>
      <c r="J25" s="21" t="s">
        <v>90</v>
      </c>
      <c r="K25" s="21" t="s">
        <v>48</v>
      </c>
    </row>
    <row r="26" ht="15" customHeight="1" spans="1:11">
      <c r="A26" s="15"/>
      <c r="B26" s="15"/>
      <c r="C26" s="15"/>
      <c r="D26" s="16" t="s">
        <v>91</v>
      </c>
      <c r="E26" s="16"/>
      <c r="F26" s="15" t="s">
        <v>92</v>
      </c>
      <c r="G26" s="15" t="s">
        <v>70</v>
      </c>
      <c r="H26" s="15" t="s">
        <v>93</v>
      </c>
      <c r="I26" s="5" t="s">
        <v>70</v>
      </c>
      <c r="J26" s="21" t="s">
        <v>94</v>
      </c>
      <c r="K26" s="21" t="s">
        <v>48</v>
      </c>
    </row>
    <row r="27" ht="15" customHeight="1" spans="1:11">
      <c r="A27" s="15"/>
      <c r="B27" s="15"/>
      <c r="C27" s="15"/>
      <c r="D27" s="16" t="s">
        <v>95</v>
      </c>
      <c r="E27" s="16"/>
      <c r="F27" s="15" t="s">
        <v>96</v>
      </c>
      <c r="G27" s="15" t="s">
        <v>70</v>
      </c>
      <c r="H27" s="15" t="s">
        <v>97</v>
      </c>
      <c r="I27" s="5" t="s">
        <v>70</v>
      </c>
      <c r="J27" s="21" t="s">
        <v>98</v>
      </c>
      <c r="K27" s="21" t="s">
        <v>48</v>
      </c>
    </row>
    <row r="28" ht="15" customHeight="1" spans="1:11">
      <c r="A28" s="15"/>
      <c r="B28" s="15" t="s">
        <v>99</v>
      </c>
      <c r="C28" s="15" t="s">
        <v>100</v>
      </c>
      <c r="D28" s="16" t="s">
        <v>101</v>
      </c>
      <c r="E28" s="16"/>
      <c r="F28" s="15" t="s">
        <v>102</v>
      </c>
      <c r="G28" s="15" t="s">
        <v>103</v>
      </c>
      <c r="H28" s="15" t="s">
        <v>104</v>
      </c>
      <c r="I28" s="5" t="s">
        <v>105</v>
      </c>
      <c r="J28" s="21" t="s">
        <v>106</v>
      </c>
      <c r="K28" s="21" t="s">
        <v>107</v>
      </c>
    </row>
    <row r="29" ht="15" customHeight="1" spans="1:11">
      <c r="A29" s="15"/>
      <c r="B29" s="15" t="s">
        <v>108</v>
      </c>
      <c r="C29" s="15" t="s">
        <v>109</v>
      </c>
      <c r="D29" s="16" t="s">
        <v>110</v>
      </c>
      <c r="E29" s="16"/>
      <c r="F29" s="15" t="s">
        <v>111</v>
      </c>
      <c r="G29" s="15" t="s">
        <v>112</v>
      </c>
      <c r="H29" s="15" t="s">
        <v>113</v>
      </c>
      <c r="I29" s="5" t="s">
        <v>112</v>
      </c>
      <c r="J29" s="21" t="s">
        <v>114</v>
      </c>
      <c r="K29" s="21" t="s">
        <v>48</v>
      </c>
    </row>
    <row r="30" ht="30" customHeight="1" spans="1:11">
      <c r="A30" s="5" t="s">
        <v>115</v>
      </c>
      <c r="B30" s="15" t="s">
        <v>116</v>
      </c>
      <c r="C30" s="18" t="s">
        <v>117</v>
      </c>
      <c r="D30" s="18"/>
      <c r="E30" s="18"/>
      <c r="F30" s="18"/>
      <c r="G30" s="18"/>
      <c r="H30" s="18"/>
      <c r="I30" s="18"/>
      <c r="J30" s="18"/>
      <c r="K30" s="18"/>
    </row>
    <row r="31" ht="30" customHeight="1" spans="1:11">
      <c r="A31" s="5"/>
      <c r="B31" s="15" t="s">
        <v>118</v>
      </c>
      <c r="C31" s="18" t="s">
        <v>119</v>
      </c>
      <c r="D31" s="18"/>
      <c r="E31" s="18"/>
      <c r="F31" s="18"/>
      <c r="G31" s="18"/>
      <c r="H31" s="18"/>
      <c r="I31" s="18"/>
      <c r="J31" s="18"/>
      <c r="K31" s="18"/>
    </row>
    <row r="32" ht="30" customHeight="1" spans="1:11">
      <c r="A32" s="5"/>
      <c r="B32" s="15" t="s">
        <v>120</v>
      </c>
      <c r="C32" s="18" t="s">
        <v>121</v>
      </c>
      <c r="D32" s="18"/>
      <c r="E32" s="18"/>
      <c r="F32" s="18"/>
      <c r="G32" s="18"/>
      <c r="H32" s="18"/>
      <c r="I32" s="18"/>
      <c r="J32" s="18"/>
      <c r="K32" s="18"/>
    </row>
    <row r="33" ht="30" customHeight="1" spans="1:11">
      <c r="A33" s="5"/>
      <c r="B33" s="15" t="s">
        <v>122</v>
      </c>
      <c r="C33" s="18" t="s">
        <v>123</v>
      </c>
      <c r="D33" s="18"/>
      <c r="E33" s="18"/>
      <c r="F33" s="18"/>
      <c r="G33" s="18"/>
      <c r="H33" s="18"/>
      <c r="I33" s="18"/>
      <c r="J33" s="18"/>
      <c r="K33" s="18"/>
    </row>
  </sheetData>
  <mergeCells count="58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30:K30"/>
    <mergeCell ref="C31:K31"/>
    <mergeCell ref="C32:K32"/>
    <mergeCell ref="C33:K33"/>
    <mergeCell ref="A13:A29"/>
    <mergeCell ref="A30:A33"/>
    <mergeCell ref="B14:B27"/>
    <mergeCell ref="C6:C7"/>
    <mergeCell ref="C14:C16"/>
    <mergeCell ref="C17:C19"/>
    <mergeCell ref="C20:C23"/>
    <mergeCell ref="C24:C2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zoomScale="85" zoomScaleNormal="85" zoomScaleSheetLayoutView="60" workbookViewId="0">
      <selection activeCell="C11" sqref="C11:K11"/>
    </sheetView>
  </sheetViews>
  <sheetFormatPr defaultColWidth="9.13636363636364" defaultRowHeight="12.55" customHeight="1"/>
  <cols>
    <col min="1" max="1" width="6.54545454545455" style="1" customWidth="1"/>
    <col min="2" max="2" width="14.3181818181818" customWidth="1"/>
    <col min="3" max="3" width="23.4545454545455" customWidth="1"/>
    <col min="4" max="4" width="13.3636363636364" customWidth="1"/>
    <col min="5" max="5" width="15.4090909090909" customWidth="1"/>
    <col min="6" max="7" width="17.3181818181818" customWidth="1"/>
    <col min="8" max="9" width="15.1363636363636" customWidth="1"/>
    <col min="10" max="10" width="14.8636363636364" customWidth="1"/>
    <col min="11" max="11" width="18.8181818181818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124</v>
      </c>
      <c r="D2" s="4"/>
      <c r="E2" s="4"/>
      <c r="F2" s="3" t="s">
        <v>3</v>
      </c>
      <c r="G2" s="3" t="s">
        <v>125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 t="shared" ref="E5:I5" si="0">E6+E7+E8+E9+E10</f>
        <v>676</v>
      </c>
      <c r="F5" s="3"/>
      <c r="G5" s="3">
        <f t="shared" si="0"/>
        <v>76.85</v>
      </c>
      <c r="H5" s="5">
        <f t="shared" si="0"/>
        <v>752.85</v>
      </c>
      <c r="I5" s="5">
        <f t="shared" si="0"/>
        <v>752.85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126</v>
      </c>
      <c r="F6" s="3"/>
      <c r="G6" s="3" t="s">
        <v>127</v>
      </c>
      <c r="H6" s="5">
        <v>752.85</v>
      </c>
      <c r="I6" s="5" t="s">
        <v>128</v>
      </c>
      <c r="J6" s="3" t="s">
        <v>129</v>
      </c>
      <c r="K6" s="3"/>
    </row>
    <row r="7" ht="21.95" customHeight="1" spans="1:11">
      <c r="A7" s="5"/>
      <c r="B7" s="5"/>
      <c r="C7" s="8"/>
      <c r="D7" s="9" t="s">
        <v>21</v>
      </c>
      <c r="E7" s="3" t="s">
        <v>19</v>
      </c>
      <c r="F7" s="3"/>
      <c r="G7" s="3" t="s">
        <v>19</v>
      </c>
      <c r="H7" s="5" t="s">
        <v>19</v>
      </c>
      <c r="I7" s="5" t="s">
        <v>19</v>
      </c>
      <c r="J7" s="3" t="s">
        <v>20</v>
      </c>
      <c r="K7" s="3"/>
    </row>
    <row r="8" ht="21.95" customHeight="1" spans="1:11">
      <c r="A8" s="5"/>
      <c r="B8" s="5"/>
      <c r="C8" s="3" t="s">
        <v>23</v>
      </c>
      <c r="D8" s="10" t="s">
        <v>24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25</v>
      </c>
      <c r="D9" s="10" t="s">
        <v>24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26</v>
      </c>
      <c r="D10" s="10" t="s">
        <v>24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27</v>
      </c>
      <c r="B11" s="3"/>
      <c r="C11" s="8" t="s">
        <v>130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29</v>
      </c>
      <c r="B12" s="11"/>
      <c r="C12" s="11"/>
      <c r="D12" s="12">
        <v>93.42</v>
      </c>
      <c r="E12" s="12"/>
      <c r="F12" s="13" t="s">
        <v>30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31</v>
      </c>
      <c r="B13" s="6" t="s">
        <v>32</v>
      </c>
      <c r="C13" s="6" t="s">
        <v>33</v>
      </c>
      <c r="D13" s="6" t="s">
        <v>34</v>
      </c>
      <c r="E13" s="6"/>
      <c r="F13" s="6" t="s">
        <v>35</v>
      </c>
      <c r="G13" s="6" t="s">
        <v>36</v>
      </c>
      <c r="H13" s="6" t="s">
        <v>37</v>
      </c>
      <c r="I13" s="6" t="s">
        <v>38</v>
      </c>
      <c r="J13" s="6" t="s">
        <v>39</v>
      </c>
      <c r="K13" s="6" t="s">
        <v>40</v>
      </c>
    </row>
    <row r="14" ht="15" customHeight="1" spans="1:11">
      <c r="A14" s="15"/>
      <c r="B14" s="15" t="s">
        <v>41</v>
      </c>
      <c r="C14" s="15" t="s">
        <v>42</v>
      </c>
      <c r="D14" s="16" t="s">
        <v>131</v>
      </c>
      <c r="E14" s="16"/>
      <c r="F14" s="15" t="s">
        <v>132</v>
      </c>
      <c r="G14" s="15" t="s">
        <v>133</v>
      </c>
      <c r="H14" s="15" t="s">
        <v>134</v>
      </c>
      <c r="I14" s="5" t="s">
        <v>133</v>
      </c>
      <c r="J14" s="21" t="s">
        <v>135</v>
      </c>
      <c r="K14" s="21" t="s">
        <v>123</v>
      </c>
    </row>
    <row r="15" ht="15" customHeight="1" spans="1:11">
      <c r="A15" s="15"/>
      <c r="B15" s="15"/>
      <c r="C15" s="15" t="s">
        <v>58</v>
      </c>
      <c r="D15" s="16" t="s">
        <v>136</v>
      </c>
      <c r="E15" s="16"/>
      <c r="F15" s="17" t="s">
        <v>137</v>
      </c>
      <c r="G15" s="17" t="s">
        <v>112</v>
      </c>
      <c r="H15" s="17" t="s">
        <v>74</v>
      </c>
      <c r="I15" s="5" t="s">
        <v>112</v>
      </c>
      <c r="J15" s="21" t="s">
        <v>138</v>
      </c>
      <c r="K15" s="21" t="s">
        <v>123</v>
      </c>
    </row>
    <row r="16" ht="15" customHeight="1" spans="1:11">
      <c r="A16" s="15"/>
      <c r="B16" s="15"/>
      <c r="C16" s="15" t="s">
        <v>68</v>
      </c>
      <c r="D16" s="16" t="s">
        <v>139</v>
      </c>
      <c r="E16" s="16"/>
      <c r="F16" s="17" t="s">
        <v>140</v>
      </c>
      <c r="G16" s="17" t="s">
        <v>112</v>
      </c>
      <c r="H16" s="17" t="s">
        <v>74</v>
      </c>
      <c r="I16" s="5" t="s">
        <v>112</v>
      </c>
      <c r="J16" s="21" t="s">
        <v>141</v>
      </c>
      <c r="K16" s="21" t="s">
        <v>123</v>
      </c>
    </row>
    <row r="17" ht="15" customHeight="1" spans="1:11">
      <c r="A17" s="15"/>
      <c r="B17" s="15"/>
      <c r="C17" s="15" t="s">
        <v>82</v>
      </c>
      <c r="D17" s="16" t="s">
        <v>142</v>
      </c>
      <c r="E17" s="16"/>
      <c r="F17" s="17" t="s">
        <v>143</v>
      </c>
      <c r="G17" s="17" t="s">
        <v>112</v>
      </c>
      <c r="H17" s="17" t="s">
        <v>128</v>
      </c>
      <c r="I17" s="5" t="s">
        <v>144</v>
      </c>
      <c r="J17" s="21" t="s">
        <v>145</v>
      </c>
      <c r="K17" s="21" t="s">
        <v>146</v>
      </c>
    </row>
    <row r="18" ht="15" customHeight="1" spans="1:11">
      <c r="A18" s="15"/>
      <c r="B18" s="15" t="s">
        <v>99</v>
      </c>
      <c r="C18" s="15" t="s">
        <v>147</v>
      </c>
      <c r="D18" s="16" t="s">
        <v>148</v>
      </c>
      <c r="E18" s="16"/>
      <c r="F18" s="15" t="s">
        <v>149</v>
      </c>
      <c r="G18" s="15" t="s">
        <v>150</v>
      </c>
      <c r="H18" s="15" t="s">
        <v>151</v>
      </c>
      <c r="I18" s="5" t="s">
        <v>152</v>
      </c>
      <c r="J18" s="21" t="s">
        <v>153</v>
      </c>
      <c r="K18" s="21" t="s">
        <v>154</v>
      </c>
    </row>
    <row r="19" ht="15" customHeight="1" spans="1:11">
      <c r="A19" s="15"/>
      <c r="B19" s="15"/>
      <c r="C19" s="15" t="s">
        <v>100</v>
      </c>
      <c r="D19" s="16" t="s">
        <v>155</v>
      </c>
      <c r="E19" s="16"/>
      <c r="F19" s="17" t="s">
        <v>156</v>
      </c>
      <c r="G19" s="17" t="s">
        <v>112</v>
      </c>
      <c r="H19" s="17" t="s">
        <v>134</v>
      </c>
      <c r="I19" s="5" t="s">
        <v>112</v>
      </c>
      <c r="J19" s="21" t="s">
        <v>157</v>
      </c>
      <c r="K19" s="21" t="s">
        <v>123</v>
      </c>
    </row>
    <row r="20" ht="15" customHeight="1" spans="1:11">
      <c r="A20" s="15"/>
      <c r="B20" s="15"/>
      <c r="C20" s="15"/>
      <c r="D20" s="16" t="s">
        <v>158</v>
      </c>
      <c r="E20" s="16"/>
      <c r="F20" s="15" t="s">
        <v>159</v>
      </c>
      <c r="G20" s="15" t="s">
        <v>150</v>
      </c>
      <c r="H20" s="15" t="s">
        <v>160</v>
      </c>
      <c r="I20" s="5" t="s">
        <v>161</v>
      </c>
      <c r="J20" s="21" t="s">
        <v>162</v>
      </c>
      <c r="K20" s="21" t="s">
        <v>163</v>
      </c>
    </row>
    <row r="21" ht="15" customHeight="1" spans="1:11">
      <c r="A21" s="15"/>
      <c r="B21" s="15"/>
      <c r="C21" s="15" t="s">
        <v>164</v>
      </c>
      <c r="D21" s="16" t="s">
        <v>165</v>
      </c>
      <c r="E21" s="16"/>
      <c r="F21" s="17" t="s">
        <v>111</v>
      </c>
      <c r="G21" s="17" t="s">
        <v>112</v>
      </c>
      <c r="H21" s="17" t="s">
        <v>166</v>
      </c>
      <c r="I21" s="5" t="s">
        <v>112</v>
      </c>
      <c r="J21" s="21" t="s">
        <v>167</v>
      </c>
      <c r="K21" s="21" t="s">
        <v>123</v>
      </c>
    </row>
    <row r="22" ht="15" customHeight="1" spans="1:11">
      <c r="A22" s="15"/>
      <c r="B22" s="15" t="s">
        <v>108</v>
      </c>
      <c r="C22" s="15" t="s">
        <v>109</v>
      </c>
      <c r="D22" s="16" t="s">
        <v>168</v>
      </c>
      <c r="E22" s="16"/>
      <c r="F22" s="15" t="s">
        <v>111</v>
      </c>
      <c r="G22" s="15" t="s">
        <v>112</v>
      </c>
      <c r="H22" s="15" t="s">
        <v>169</v>
      </c>
      <c r="I22" s="5" t="s">
        <v>112</v>
      </c>
      <c r="J22" s="21" t="s">
        <v>170</v>
      </c>
      <c r="K22" s="21" t="s">
        <v>123</v>
      </c>
    </row>
    <row r="23" ht="30" customHeight="1" spans="1:11">
      <c r="A23" s="5" t="s">
        <v>115</v>
      </c>
      <c r="B23" s="15" t="s">
        <v>116</v>
      </c>
      <c r="C23" s="18" t="s">
        <v>171</v>
      </c>
      <c r="D23" s="18"/>
      <c r="E23" s="18"/>
      <c r="F23" s="18"/>
      <c r="G23" s="18"/>
      <c r="H23" s="18"/>
      <c r="I23" s="18"/>
      <c r="J23" s="18"/>
      <c r="K23" s="18"/>
    </row>
    <row r="24" ht="30" customHeight="1" spans="1:11">
      <c r="A24" s="5"/>
      <c r="B24" s="15" t="s">
        <v>118</v>
      </c>
      <c r="C24" s="18" t="s">
        <v>48</v>
      </c>
      <c r="D24" s="18"/>
      <c r="E24" s="18"/>
      <c r="F24" s="18"/>
      <c r="G24" s="18"/>
      <c r="H24" s="18"/>
      <c r="I24" s="18"/>
      <c r="J24" s="18"/>
      <c r="K24" s="18"/>
    </row>
    <row r="25" ht="30" customHeight="1" spans="1:11">
      <c r="A25" s="5"/>
      <c r="B25" s="15" t="s">
        <v>120</v>
      </c>
      <c r="C25" s="18" t="s">
        <v>48</v>
      </c>
      <c r="D25" s="18"/>
      <c r="E25" s="18"/>
      <c r="F25" s="18"/>
      <c r="G25" s="18"/>
      <c r="H25" s="18"/>
      <c r="I25" s="18"/>
      <c r="J25" s="18"/>
      <c r="K25" s="18"/>
    </row>
    <row r="26" ht="30" customHeight="1" spans="1:11">
      <c r="A26" s="5"/>
      <c r="B26" s="15" t="s">
        <v>122</v>
      </c>
      <c r="C26" s="18" t="s">
        <v>48</v>
      </c>
      <c r="D26" s="18"/>
      <c r="E26" s="18"/>
      <c r="F26" s="18"/>
      <c r="G26" s="18"/>
      <c r="H26" s="18"/>
      <c r="I26" s="18"/>
      <c r="J26" s="18"/>
      <c r="K26" s="18"/>
    </row>
  </sheetData>
  <mergeCells count="49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3:K23"/>
    <mergeCell ref="C24:K24"/>
    <mergeCell ref="C25:K25"/>
    <mergeCell ref="C26:K26"/>
    <mergeCell ref="A13:A22"/>
    <mergeCell ref="A23:A26"/>
    <mergeCell ref="B14:B17"/>
    <mergeCell ref="B18:B21"/>
    <mergeCell ref="C6:C7"/>
    <mergeCell ref="C19:C20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直属院校基础设施建设补助</vt:lpstr>
      <vt:lpstr>中等职业学校免学费中央补助资金(绩效工资)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山仔</cp:lastModifiedBy>
  <dcterms:created xsi:type="dcterms:W3CDTF">2020-01-17T02:57:00Z</dcterms:created>
  <dcterms:modified xsi:type="dcterms:W3CDTF">2025-08-17T05:14:41Z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5BDC69508A264256B4504D375A429678_13</vt:lpwstr>
  </property>
</Properties>
</file>