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<sst xmlns="http://schemas.openxmlformats.org/spreadsheetml/2006/main" count="123" uniqueCount="89">
  <si>
    <t>2022年度预算项目绩效自评表</t>
  </si>
  <si>
    <t>项目名称</t>
  </si>
  <si>
    <t>科研课题项目研究</t>
  </si>
  <si>
    <t>项目编码</t>
  </si>
  <si>
    <t>450000220450100025744</t>
  </si>
  <si>
    <t>项目实施单位</t>
  </si>
  <si>
    <t>501051-广西壮族自治区兽医研究所</t>
  </si>
  <si>
    <t>主管部门</t>
  </si>
  <si>
    <t>501-广西壮族自治区农业农村厅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</si>
  <si>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</si>
  <si>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</si>
  <si>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</si>
  <si>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</si>
  <si>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</si>
  <si>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</si>
  <si>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</si>
  <si>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</si>
  <si>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</si>
  <si>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</si>
  <si>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</si>
  <si>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</si>
  <si>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</si>
  <si>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政府性基金</t>
  </si>
  <si>
    <t xml:space="preserve"> ——</t>
  </si>
  <si>
    <t xml:space="preserve">  国有资本经营预算</t>
  </si>
  <si>
    <t xml:space="preserve">      其他资金</t>
  </si>
  <si>
    <t>800.0</t>
  </si>
  <si>
    <t>569.905</t>
  </si>
  <si>
    <t>71.24</t>
  </si>
  <si>
    <t>财政拨款预算调整率（%）</t>
  </si>
  <si>
    <t>/</t>
  </si>
  <si>
    <t>调整原因说明</t>
  </si>
  <si>
    <t>项目概况（包括项目立项依据、可行性和必要性、支持范围、实施内容等）</t>
  </si>
  <si>
    <r>
      <t>一、项目立项依据
根据《广西壮族自治区人民政府办公厅关于印发广西加大财政科技经费投入与改进财政科技经费管理实施办法的通知》（桂政办发〔2016〕115号）以及广西壮族自治区教育厅等四个部门《关于印发&lt;广西壮族自治区高校科研院所横向科研项目经费管理暂行办法&gt;的通知》(桂教规范〔2018〕12号)等有关文件规定。
二、可行性和必要性
横向科技项目经费指我所以市场委托方式获得技术开发、技术咨询、技术服务、管理咨询、委托研究和合作研究等科研项目经费。开展横向课题研究，完成所部及病毒室、细菌室、兽医技术研究室</t>
    </r>
    <r>
      <rPr>
        <sz val="11"/>
        <color rgb="FFFF0000"/>
        <rFont val="宋体"/>
        <charset val="134"/>
      </rPr>
      <t>、</t>
    </r>
    <r>
      <rPr>
        <sz val="11"/>
        <rFont val="宋体"/>
        <charset val="134"/>
      </rPr>
      <t>专家诊治中心、新兽药开发中心6个相关科研课题，以达到各科研科室课题研究计划相关要求。
三、支持范围、实施内容
主要用于材料费、设备费、出版/文献/信息传播/知识产权事务费、燃料及动力费、劳务费、测试化验费、差旅费及其他支出。</t>
    </r>
  </si>
  <si>
    <t>项目起始时间</t>
  </si>
  <si>
    <t>2022年1月</t>
  </si>
  <si>
    <t>项目终止时间</t>
  </si>
  <si>
    <t>2022年12月</t>
  </si>
  <si>
    <t>项目实施进度安排</t>
  </si>
  <si>
    <t>2022年12月31日前根据各子课题研究需要，完成采购实验材料，支付版面费、专利费、测试化验费、燃料及动力费、专家咨询费等，发表科研成果论文；
2022年6月30日前开展培训3（班）次，12月31日前累计开展培训6（班）次，为农民提供技术指导。</t>
  </si>
  <si>
    <t>年度绩效目标</t>
  </si>
  <si>
    <t>2022年计划投入单位资金800万元，开展横向课题研究，达到各科研科室课题研究计划相关要求。</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</si>
  <si>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</si>
  <si>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</si>
  <si>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</si>
  <si>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</si>
  <si>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</si>
  <si>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</si>
  <si>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</si>
  <si>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</si>
  <si>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</si>
  <si>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</si>
  <si>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</si>
  <si>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</si>
  <si>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</si>
  <si>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</si>
  <si>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科研课题数量</t>
  </si>
  <si>
    <t>≥5个</t>
  </si>
  <si>
    <t>20</t>
  </si>
  <si>
    <t>6</t>
  </si>
  <si>
    <r>
      <t>完成所部及病毒室、细菌室、兽医技术研究室、</t>
    </r>
    <r>
      <rPr>
        <sz val="11"/>
        <rFont val="宋体"/>
        <charset val="134"/>
      </rPr>
      <t>专家诊治中心、新兽药开发中心6个相关科研课题。</t>
    </r>
  </si>
  <si>
    <t>质量指标</t>
  </si>
  <si>
    <t>经费支付合规率</t>
  </si>
  <si>
    <t>＝100%</t>
  </si>
  <si>
    <t>10</t>
  </si>
  <si>
    <t>100</t>
  </si>
  <si>
    <t>经费支付合规率=100%</t>
  </si>
  <si>
    <t>时效指标</t>
  </si>
  <si>
    <t>项目完成及时率</t>
  </si>
  <si>
    <t>项目完成及时率＝100%</t>
  </si>
  <si>
    <t>成本指标</t>
  </si>
  <si>
    <t>科研经费投入</t>
  </si>
  <si>
    <t>＝800万元</t>
  </si>
  <si>
    <t>569.91</t>
  </si>
  <si>
    <t>7.12</t>
  </si>
  <si>
    <t>科研经费投入569.91万元</t>
  </si>
  <si>
    <t>各科研课题项目开展期限不一致，每年度支出包含存量课题与新增课题，项目支出进度存在一定的不确定性，项目金额为预估，与实际执行有偏差。在项目预算申报时，提高项目预算金额测算准确性，从而提高预算执行率。</t>
  </si>
  <si>
    <t>效益指标</t>
  </si>
  <si>
    <t>社会效益指标</t>
  </si>
  <si>
    <t>地区经济发展影响</t>
  </si>
  <si>
    <t>对地区农业发展产生积极影响</t>
  </si>
  <si>
    <t>30</t>
  </si>
  <si>
    <t>达成预期指标</t>
  </si>
  <si>
    <t>（1）创建适宜华南大型规模猪场无抗生态养殖和“五同步化”批次高效生产关键技术，实现全程抗生素零使用和生猪现代化批次高效生产标准化模式大规模推广，系统开展华南大型规模猪场6种生猪重要疫病新流行株病原分子生态学研究，集成疫病综合防控新技术。有效减少抗生素的使用和环境污染，实现生猪现代批次高效生产模式的转化，有力推动了华南生猪产业的“三品一标”、转型升级、提质增效和乡村振兴。（2）建立了猪流行性腹泻病毒S2蛋白间接ELISA抗体检测方法及其试剂盒、猪丁型冠状病毒N蛋白间接ELISA抗体检测方法及其试剂盒为有效防控广西地区猪主要病毒性腹泻的发生与流行提供了技术支持。（3）充分挖掘功能微生物资源，从猪肠道内筛选出高效抑制病原菌的乳酸菌，可用于抗菌微生态制剂的研发，为“无抗”条件下的现代生态养殖提供了新的“替抗”途径。（4）建立了检测新型阿卡斑病毒的荧光定量RT-PCR方法，并结合序列测定开展了广西边境地区蚊携带新型阿卡斑病毒调查，为建立重要蚊媒病毒病预警机制提供了技术支持。（5）对11种宿主禽流感(AI)病原生态学深入研究，全面掌握AIV 的时空分布、遗传变异和致病特征等，揭示部分禽流感病毒(AIV) 进化出感染人的潜力及其危害性，建立AIV资源库和基因信息库，为AI防控及公共卫生预警提供科学依据。创立“生物安全为基础+科学免疫作保障+监测诊断为手段”禽流感(AI )综合防控技术体系，并推广应用；以及首创AI防控技术成果在东盟及 “一带一路”南亚国家的国际转化。（6）实际带动178户农户增收；项目实施期间肉鸽产值1183万元；开展培训班培训共778人次。</t>
  </si>
  <si>
    <t>满意度指标</t>
  </si>
  <si>
    <t>服务对象满意度</t>
  </si>
  <si>
    <t>科研人员满意度</t>
  </si>
  <si>
    <t>≥90%</t>
  </si>
  <si>
    <t>填写问卷67人，收回有效问卷54份，满意人数54人，满意率100%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</si>
</sst>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0"/>
      <color theme="1"/>
      <name val="Arial"/>
      <charset val="134"/>
    </font>
    <font>
      <b/>
      <sz val="18"/>
      <name val="宋体"/>
      <charset val="134"/>
    </font>
    <font>
      <sz val="11"/>
      <name val="宋体"/>
      <charset val="134"/>
    </font>
    <font>
      <b/>
      <sz val="11"/>
      <name val="仿宋_GB2312"/>
      <charset val="134"/>
    </font>
    <font>
      <b/>
      <sz val="11"/>
      <name val="宋体"/>
      <charset val="134"/>
    </font>
    <font>
      <sz val="11"/>
      <name val="宋体"/>
      <charset val="134"/>
    </font>
    <font>
      <sz val="11"/>
      <name val="仿宋_GB2312"/>
      <charset val="134"/>
    </font>
    <font>
      <sz val="11"/>
      <name val="Calibri"/>
      <charset val="134"/>
    </font>
    <font>
      <sz val="11"/>
      <color indexed="2"/>
      <name val="宋体"/>
      <charset val="134"/>
    </font>
    <font>
      <sz val="11"/>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sz val="10"/>
      <color theme="1"/>
      <name val="Arial"/>
      <charset val="134"/>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21">
    <xf numFmtId="0" fontId="0" fillId="0" borderId="0" xfId="0" applyFill="1"/>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righ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4"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xf>
    <xf numFmtId="0" fontId="0" fillId="0" borderId="0" xfId="0" applyFill="1" applyAlignment="1">
      <alignment wrapText="1"/>
    </xf>
    <xf numFmtId="0" fontId="7" fillId="0" borderId="0" xfId="0" applyFont="1" applyFill="1"/>
    <xf numFmtId="0" fontId="2" fillId="0" borderId="0" xfId="0" applyFont="1" applyFill="1" applyAlignment="1">
      <alignment horizontal="center" vertical="center"/>
    </xf>
    <xf numFmtId="0" fontId="8" fillId="0" borderId="0" xfId="0" applyFont="1"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等线"/>
        <a:ea typeface="Arial"/>
        <a:cs typeface="Arial"/>
      </a:majorFont>
      <a:minorFont>
        <a:latin typeface="等线"/>
        <a:ea typeface="Arial"/>
        <a:cs typeface="Arial"/>
      </a:minorFont>
    </a:fontScheme>
    <a:fmtScheme na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1"/>
  <sheetViews>
    <sheetView tabSelected="1" view="pageBreakPreview" zoomScaleNormal="100" workbookViewId="0">
      <selection activeCell="C14" sqref="C14:K14"/>
    </sheetView>
  </sheetViews>
  <sheetFormatPr defaultColWidth="9.71428571428571" defaultRowHeight="12.75"/>
  <cols>
    <col min="1" max="1" width="7.14285714285714" customWidth="1"/>
    <col min="2" max="2" width="14.8571428571429" customWidth="1"/>
    <col min="3" max="3" width="24" customWidth="1"/>
    <col min="4" max="4" width="14" customWidth="1"/>
    <col min="5" max="5" width="10.8571428571429" customWidth="1"/>
    <col min="6" max="6" width="13.8571428571429" customWidth="1"/>
    <col min="7" max="7" width="18.2857142857143" customWidth="1"/>
    <col min="8" max="8" width="15.2857142857143" customWidth="1"/>
    <col min="9" max="9" width="15.7142857142857" customWidth="1"/>
    <col min="10" max="10" width="46" customWidth="1"/>
    <col min="11" max="11" width="27.7142857142857" customWidth="1"/>
  </cols>
  <sheetData>
    <row r="1" ht="33" customHeight="1" spans="1:24">
      <c r="A1" s="1" t="s">
        <v>0</v>
      </c>
      <c r="B1" s="1"/>
      <c r="C1" s="1"/>
      <c r="D1" s="1"/>
      <c r="E1" s="1"/>
      <c r="F1" s="1"/>
      <c r="G1" s="1"/>
      <c r="H1" s="1"/>
      <c r="I1" s="1"/>
      <c r="J1" s="1"/>
      <c r="K1" s="1"/>
      <c r="L1" s="18"/>
      <c r="M1" s="18"/>
      <c r="N1" s="18"/>
      <c r="O1" s="18"/>
      <c r="P1" s="18"/>
      <c r="Q1" s="18"/>
      <c r="R1" s="18"/>
      <c r="S1" s="18"/>
      <c r="T1" s="18"/>
      <c r="U1" s="18"/>
      <c r="V1" s="18"/>
      <c r="W1" s="18"/>
      <c r="X1" s="18"/>
    </row>
    <row r="2" ht="21.95" customHeight="1" spans="1:24">
      <c r="A2" s="2" t="s">
        <v>1</v>
      </c>
      <c r="B2" s="2"/>
      <c r="C2" s="2" t="s">
        <v>2</v>
      </c>
      <c r="D2" s="2"/>
      <c r="E2" s="2"/>
      <c r="F2" s="2" t="s">
        <v>3</v>
      </c>
      <c r="G2" s="2" t="s">
        <v>4</v>
      </c>
      <c r="H2" s="2"/>
      <c r="I2" s="2"/>
      <c r="J2" s="2"/>
      <c r="K2" s="2"/>
      <c r="L2" s="19"/>
      <c r="M2" s="19"/>
      <c r="N2" s="19"/>
      <c r="O2" s="19"/>
      <c r="P2" s="19"/>
      <c r="Q2" s="19"/>
      <c r="R2" s="19"/>
      <c r="S2" s="19"/>
      <c r="T2" s="18"/>
      <c r="U2" s="18"/>
      <c r="V2" s="18"/>
      <c r="W2" s="18"/>
      <c r="X2" s="18"/>
    </row>
    <row r="3" ht="21.95" customHeight="1" spans="1:24">
      <c r="A3" s="2" t="s">
        <v>5</v>
      </c>
      <c r="B3" s="2"/>
      <c r="C3" s="2" t="s">
        <v>6</v>
      </c>
      <c r="D3" s="2"/>
      <c r="E3" s="2"/>
      <c r="F3" s="2" t="s">
        <v>7</v>
      </c>
      <c r="G3" s="2" t="s">
        <v>8</v>
      </c>
      <c r="H3" s="2"/>
      <c r="I3" s="2"/>
      <c r="J3" s="2"/>
      <c r="K3" s="2"/>
      <c r="L3" s="19"/>
      <c r="M3" s="19"/>
      <c r="N3" s="19"/>
      <c r="O3" s="19"/>
      <c r="P3" s="19"/>
      <c r="Q3" s="19"/>
      <c r="R3" s="19"/>
      <c r="S3" s="19"/>
      <c r="T3" s="18"/>
      <c r="U3" s="18"/>
      <c r="V3" s="18"/>
      <c r="W3" s="18"/>
      <c r="X3" s="18"/>
    </row>
    <row r="4" ht="21.95" customHeight="1" spans="1:24">
      <c r="A4" s="3" t="s">
        <v>9</v>
      </c>
      <c r="B4" s="3"/>
      <c r="C4" s="4" t="s">
        <v>10</v>
      </c>
      <c r="D4" s="4"/>
      <c r="E4" s="4" t="s">
        <v>11</v>
      </c>
      <c r="F4" s="4"/>
      <c r="G4" s="4" t="s">
        <v>12</v>
      </c>
      <c r="H4" s="4" t="s">
        <v>13</v>
      </c>
      <c r="I4" s="4" t="s">
        <v>14</v>
      </c>
      <c r="J4" s="4" t="s">
        <v>15</v>
      </c>
      <c r="K4" s="4"/>
      <c r="L4" s="19"/>
      <c r="M4" s="19"/>
      <c r="N4" s="19"/>
      <c r="O4" s="19"/>
      <c r="P4" s="19"/>
      <c r="Q4" s="19"/>
      <c r="R4" s="19"/>
      <c r="S4" s="19"/>
      <c r="T4" s="18"/>
      <c r="U4" s="18"/>
      <c r="V4" s="18"/>
      <c r="W4" s="18"/>
      <c r="X4" s="18"/>
    </row>
    <row r="5" ht="21.95" customHeight="1" spans="1:11">
      <c r="A5" s="3"/>
      <c r="C5" s="5" t="s">
        <v>16</v>
      </c>
      <c r="D5" s="5"/>
      <c r="E5" s="2">
        <f>E6+E7+E8+E9+E10</f>
        <v>0</v>
      </c>
      <c r="F5" s="2"/>
      <c r="G5" s="2">
        <f>G6+G7+G8+G9+G10</f>
        <v>800</v>
      </c>
      <c r="H5" s="3">
        <f>H6+H7+H8+H9+H10</f>
        <v>800</v>
      </c>
      <c r="I5" s="3">
        <f>I6+I7+I8+I9+I10</f>
        <v>569.905</v>
      </c>
      <c r="J5" s="9">
        <f>I5/H5</f>
        <v>0.71238125</v>
      </c>
      <c r="K5" s="9"/>
    </row>
    <row r="6" ht="21.95" customHeight="1" spans="1:11">
      <c r="A6" s="3"/>
      <c r="C6" s="6" t="s">
        <v>17</v>
      </c>
      <c r="D6" s="7" t="s">
        <v>18</v>
      </c>
      <c r="E6" s="2" t="s">
        <v>19</v>
      </c>
      <c r="F6" s="2"/>
      <c r="G6" s="2" t="s">
        <v>19</v>
      </c>
      <c r="H6" s="3" t="s">
        <v>19</v>
      </c>
      <c r="I6" s="3" t="s">
        <v>19</v>
      </c>
      <c r="J6" s="2" t="s">
        <v>20</v>
      </c>
      <c r="K6" s="2"/>
    </row>
    <row r="7" ht="21.95" customHeight="1" spans="1:11">
      <c r="A7" s="3"/>
      <c r="C7" s="6"/>
      <c r="D7" s="7" t="s">
        <v>21</v>
      </c>
      <c r="E7" s="2" t="s">
        <v>19</v>
      </c>
      <c r="F7" s="2"/>
      <c r="G7" s="2" t="s">
        <v>19</v>
      </c>
      <c r="H7" s="3" t="s">
        <v>19</v>
      </c>
      <c r="I7" s="3" t="s">
        <v>19</v>
      </c>
      <c r="J7" s="2" t="s">
        <v>20</v>
      </c>
      <c r="K7" s="2"/>
    </row>
    <row r="8" ht="21.95" customHeight="1" spans="1:11">
      <c r="A8" s="3"/>
      <c r="C8" s="2" t="s">
        <v>22</v>
      </c>
      <c r="D8" s="8" t="s">
        <v>23</v>
      </c>
      <c r="E8" s="2" t="s">
        <v>19</v>
      </c>
      <c r="F8" s="2"/>
      <c r="G8" s="2" t="s">
        <v>19</v>
      </c>
      <c r="H8" s="3" t="s">
        <v>19</v>
      </c>
      <c r="I8" s="3" t="s">
        <v>19</v>
      </c>
      <c r="J8" s="2" t="s">
        <v>20</v>
      </c>
      <c r="K8" s="2"/>
    </row>
    <row r="9" ht="21.95" customHeight="1" spans="1:11">
      <c r="A9" s="3"/>
      <c r="C9" s="2" t="s">
        <v>24</v>
      </c>
      <c r="D9" s="8" t="s">
        <v>23</v>
      </c>
      <c r="E9" s="2" t="s">
        <v>19</v>
      </c>
      <c r="F9" s="2"/>
      <c r="G9" s="2" t="s">
        <v>19</v>
      </c>
      <c r="H9" s="3" t="s">
        <v>19</v>
      </c>
      <c r="I9" s="3" t="s">
        <v>19</v>
      </c>
      <c r="J9" s="2" t="s">
        <v>20</v>
      </c>
      <c r="K9" s="2"/>
    </row>
    <row r="10" ht="21.95" customHeight="1" spans="1:11">
      <c r="A10" s="3"/>
      <c r="C10" s="6" t="s">
        <v>25</v>
      </c>
      <c r="D10" s="8" t="s">
        <v>23</v>
      </c>
      <c r="E10" s="2" t="s">
        <v>19</v>
      </c>
      <c r="F10" s="2"/>
      <c r="G10" s="2" t="s">
        <v>26</v>
      </c>
      <c r="H10" s="3" t="s">
        <v>26</v>
      </c>
      <c r="I10" s="3" t="s">
        <v>27</v>
      </c>
      <c r="J10" s="2" t="s">
        <v>28</v>
      </c>
      <c r="K10" s="2"/>
    </row>
    <row r="11" ht="30" customHeight="1" spans="1:11">
      <c r="A11" s="3" t="s">
        <v>29</v>
      </c>
      <c r="B11" s="3"/>
      <c r="C11" s="9" t="s">
        <v>30</v>
      </c>
      <c r="D11" s="9"/>
      <c r="E11" s="2" t="s">
        <v>31</v>
      </c>
      <c r="F11" s="2"/>
      <c r="G11" s="2" t="s">
        <v>30</v>
      </c>
      <c r="H11" s="2"/>
      <c r="I11" s="2"/>
      <c r="J11" s="2"/>
      <c r="K11" s="2"/>
    </row>
    <row r="12" ht="144" customHeight="1" spans="1:24">
      <c r="A12" s="10" t="s">
        <v>32</v>
      </c>
      <c r="B12" s="3"/>
      <c r="C12" s="11" t="s">
        <v>33</v>
      </c>
      <c r="D12" s="12"/>
      <c r="E12" s="12"/>
      <c r="F12" s="12"/>
      <c r="G12" s="12"/>
      <c r="H12" s="12"/>
      <c r="I12" s="12"/>
      <c r="J12" s="12"/>
      <c r="K12" s="12"/>
      <c r="L12" s="18"/>
      <c r="M12" s="18"/>
      <c r="N12" s="18"/>
      <c r="O12" s="18"/>
      <c r="P12" s="18"/>
      <c r="Q12" s="18"/>
      <c r="R12" s="18"/>
      <c r="S12" s="18"/>
      <c r="T12" s="18"/>
      <c r="U12" s="18"/>
      <c r="V12" s="18"/>
      <c r="W12" s="18"/>
      <c r="X12" s="18"/>
    </row>
    <row r="13" ht="27.95" customHeight="1" spans="1:24">
      <c r="A13" s="3" t="s">
        <v>34</v>
      </c>
      <c r="B13" s="3"/>
      <c r="C13" s="2" t="s">
        <v>35</v>
      </c>
      <c r="D13" s="2"/>
      <c r="E13" s="2"/>
      <c r="F13" s="3" t="s">
        <v>36</v>
      </c>
      <c r="G13" s="3" t="s">
        <v>37</v>
      </c>
      <c r="H13" s="3"/>
      <c r="I13" s="3"/>
      <c r="J13" s="3"/>
      <c r="K13" s="3"/>
      <c r="L13" s="18"/>
      <c r="M13" s="18"/>
      <c r="N13" s="18"/>
      <c r="O13" s="18"/>
      <c r="P13" s="18"/>
      <c r="Q13" s="18"/>
      <c r="R13" s="18"/>
      <c r="S13" s="18"/>
      <c r="T13" s="18"/>
      <c r="U13" s="18"/>
      <c r="V13" s="18"/>
      <c r="W13" s="18"/>
      <c r="X13" s="18"/>
    </row>
    <row r="14" ht="69.75" customHeight="1" spans="1:24">
      <c r="A14" s="3" t="s">
        <v>38</v>
      </c>
      <c r="B14" s="3"/>
      <c r="C14" s="12" t="s">
        <v>39</v>
      </c>
      <c r="D14" s="12"/>
      <c r="E14" s="12"/>
      <c r="F14" s="12"/>
      <c r="G14" s="12"/>
      <c r="H14" s="12"/>
      <c r="I14" s="12"/>
      <c r="J14" s="12"/>
      <c r="K14" s="12"/>
      <c r="L14" s="20"/>
      <c r="M14" s="18"/>
      <c r="N14" s="18"/>
      <c r="O14" s="18"/>
      <c r="P14" s="18"/>
      <c r="Q14" s="18"/>
      <c r="R14" s="18"/>
      <c r="S14" s="18"/>
      <c r="T14" s="18"/>
      <c r="U14" s="18"/>
      <c r="V14" s="18"/>
      <c r="W14" s="18"/>
      <c r="X14" s="18"/>
    </row>
    <row r="15" ht="27.95" customHeight="1" spans="1:24">
      <c r="A15" s="2" t="s">
        <v>40</v>
      </c>
      <c r="B15" s="2"/>
      <c r="C15" s="6" t="s">
        <v>41</v>
      </c>
      <c r="D15" s="6"/>
      <c r="E15" s="6"/>
      <c r="F15" s="6"/>
      <c r="G15" s="6"/>
      <c r="H15" s="6"/>
      <c r="I15" s="6"/>
      <c r="J15" s="6"/>
      <c r="K15" s="6"/>
      <c r="L15" s="18"/>
      <c r="M15" s="18"/>
      <c r="N15" s="18"/>
      <c r="O15" s="18"/>
      <c r="P15" s="18"/>
      <c r="Q15" s="18"/>
      <c r="R15" s="18"/>
      <c r="S15" s="18"/>
      <c r="T15" s="18"/>
      <c r="U15" s="18"/>
      <c r="V15" s="18"/>
      <c r="W15" s="18"/>
      <c r="X15" s="18"/>
    </row>
    <row r="16" ht="27.95" customHeight="1" spans="1:24">
      <c r="A16" s="13" t="s">
        <v>42</v>
      </c>
      <c r="B16" s="13"/>
      <c r="C16" s="13"/>
      <c r="D16" s="14">
        <v>94.24</v>
      </c>
      <c r="E16" s="14"/>
      <c r="F16" s="8" t="s">
        <v>43</v>
      </c>
      <c r="G16" s="15">
        <f>IF(J5*10&gt;10,10,J5*10)</f>
        <v>7.1238125</v>
      </c>
      <c r="H16" s="15"/>
      <c r="I16" s="15"/>
      <c r="J16" s="15"/>
      <c r="K16" s="15"/>
      <c r="L16" s="18"/>
      <c r="M16" s="18"/>
      <c r="N16" s="18"/>
      <c r="O16" s="18"/>
      <c r="P16" s="18"/>
      <c r="Q16" s="18"/>
      <c r="R16" s="18"/>
      <c r="S16" s="18"/>
      <c r="T16" s="18"/>
      <c r="U16" s="18"/>
      <c r="V16" s="18"/>
      <c r="W16" s="18"/>
      <c r="X16" s="18"/>
    </row>
    <row r="17" ht="30" customHeight="1" spans="1:11">
      <c r="A17" s="3" t="s">
        <v>44</v>
      </c>
      <c r="B17" s="4" t="s">
        <v>45</v>
      </c>
      <c r="C17" s="4" t="s">
        <v>46</v>
      </c>
      <c r="D17" s="4" t="s">
        <v>47</v>
      </c>
      <c r="E17" s="4"/>
      <c r="F17" s="4" t="s">
        <v>48</v>
      </c>
      <c r="G17" s="4" t="s">
        <v>49</v>
      </c>
      <c r="H17" s="4" t="s">
        <v>50</v>
      </c>
      <c r="I17" s="4" t="s">
        <v>51</v>
      </c>
      <c r="J17" s="4" t="s">
        <v>52</v>
      </c>
      <c r="K17" s="4" t="s">
        <v>53</v>
      </c>
    </row>
    <row r="18" ht="31.5" customHeight="1" spans="1:11">
      <c r="A18" s="3"/>
      <c r="B18" s="3" t="s">
        <v>54</v>
      </c>
      <c r="C18" s="3" t="s">
        <v>55</v>
      </c>
      <c r="D18" s="12" t="s">
        <v>56</v>
      </c>
      <c r="E18" s="12"/>
      <c r="F18" s="3" t="s">
        <v>57</v>
      </c>
      <c r="G18" s="3" t="s">
        <v>58</v>
      </c>
      <c r="H18" s="3" t="s">
        <v>59</v>
      </c>
      <c r="I18" s="3" t="s">
        <v>58</v>
      </c>
      <c r="J18" s="11" t="s">
        <v>60</v>
      </c>
      <c r="K18" s="12"/>
    </row>
    <row r="19" ht="31.5" customHeight="1" spans="1:11">
      <c r="A19" s="3"/>
      <c r="B19" s="3"/>
      <c r="C19" s="3" t="s">
        <v>61</v>
      </c>
      <c r="D19" s="12" t="s">
        <v>62</v>
      </c>
      <c r="E19" s="12"/>
      <c r="F19" s="16" t="s">
        <v>63</v>
      </c>
      <c r="G19" s="16" t="s">
        <v>64</v>
      </c>
      <c r="H19" s="16" t="s">
        <v>65</v>
      </c>
      <c r="I19" s="3" t="s">
        <v>64</v>
      </c>
      <c r="J19" s="12" t="s">
        <v>66</v>
      </c>
      <c r="K19" s="12"/>
    </row>
    <row r="20" ht="31.5" customHeight="1" spans="1:11">
      <c r="A20" s="3"/>
      <c r="B20" s="3"/>
      <c r="C20" s="3" t="s">
        <v>67</v>
      </c>
      <c r="D20" s="12" t="s">
        <v>68</v>
      </c>
      <c r="E20" s="12"/>
      <c r="F20" s="16" t="s">
        <v>63</v>
      </c>
      <c r="G20" s="16" t="s">
        <v>64</v>
      </c>
      <c r="H20" s="16" t="s">
        <v>65</v>
      </c>
      <c r="I20" s="3" t="s">
        <v>64</v>
      </c>
      <c r="J20" s="12" t="s">
        <v>69</v>
      </c>
      <c r="K20" s="12"/>
    </row>
    <row r="21" ht="165.75" customHeight="1" spans="1:11">
      <c r="A21" s="3"/>
      <c r="B21" s="3"/>
      <c r="C21" s="3" t="s">
        <v>70</v>
      </c>
      <c r="D21" s="12" t="s">
        <v>71</v>
      </c>
      <c r="E21" s="12"/>
      <c r="F21" s="2" t="s">
        <v>72</v>
      </c>
      <c r="G21" s="2" t="s">
        <v>64</v>
      </c>
      <c r="H21" s="2" t="s">
        <v>73</v>
      </c>
      <c r="I21" s="3" t="s">
        <v>74</v>
      </c>
      <c r="J21" s="12" t="s">
        <v>75</v>
      </c>
      <c r="K21" s="12" t="s">
        <v>76</v>
      </c>
    </row>
    <row r="22" ht="409.5" customHeight="1" spans="1:11">
      <c r="A22" s="3"/>
      <c r="B22" s="3" t="s">
        <v>77</v>
      </c>
      <c r="C22" s="3" t="s">
        <v>78</v>
      </c>
      <c r="D22" s="12" t="s">
        <v>79</v>
      </c>
      <c r="E22" s="12"/>
      <c r="F22" s="3" t="s">
        <v>80</v>
      </c>
      <c r="G22" s="3" t="s">
        <v>81</v>
      </c>
      <c r="H22" s="3" t="s">
        <v>82</v>
      </c>
      <c r="I22" s="3" t="s">
        <v>81</v>
      </c>
      <c r="J22" s="12" t="s">
        <v>83</v>
      </c>
      <c r="K22" s="12"/>
    </row>
    <row r="23" ht="31.5" customHeight="1" spans="1:11">
      <c r="A23" s="3"/>
      <c r="B23" s="3" t="s">
        <v>84</v>
      </c>
      <c r="C23" s="3" t="s">
        <v>85</v>
      </c>
      <c r="D23" s="12" t="s">
        <v>86</v>
      </c>
      <c r="E23" s="12"/>
      <c r="F23" s="3" t="s">
        <v>87</v>
      </c>
      <c r="G23" s="3" t="s">
        <v>64</v>
      </c>
      <c r="H23" s="3" t="s">
        <v>65</v>
      </c>
      <c r="I23" s="3" t="s">
        <v>64</v>
      </c>
      <c r="J23" s="12" t="s">
        <v>88</v>
      </c>
      <c r="K23" s="12"/>
    </row>
    <row r="24" ht="42" customHeight="1" spans="1:1">
      <c r="A24" s="17"/>
    </row>
    <row r="25" ht="42" customHeight="1" spans="1:1">
      <c r="A25" s="17"/>
    </row>
    <row r="26" ht="42" customHeight="1" spans="1:1">
      <c r="A26" s="17"/>
    </row>
    <row r="27" ht="42" customHeight="1" spans="1:1">
      <c r="A27" s="17"/>
    </row>
    <row r="28" ht="42" customHeight="1" spans="1:1">
      <c r="A28" s="17"/>
    </row>
    <row r="29" ht="42" customHeight="1" spans="1:1">
      <c r="A29" s="17"/>
    </row>
    <row r="30" ht="42" customHeight="1" spans="1:1">
      <c r="A30" s="17"/>
    </row>
    <row r="31" ht="42" customHeight="1" spans="1:1">
      <c r="A31" s="17"/>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A17:A23"/>
    <mergeCell ref="B18:B21"/>
    <mergeCell ref="C6:C7"/>
    <mergeCell ref="A4:B10"/>
  </mergeCells>
  <pageMargins left="0.25" right="0.25" top="0.75" bottom="0.75" header="0.3" footer="0.3"/>
  <pageSetup paperSize="1" scale="50" fitToHeight="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鹏</cp:lastModifiedBy>
  <cp:revision>1</cp:revision>
  <dcterms:created xsi:type="dcterms:W3CDTF">2025-04-29T07:50:07Z</dcterms:created>
  <dcterms:modified xsi:type="dcterms:W3CDTF">2025-04-29T07:50:32Z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0F5CB983AA5E4E0DA62A0EFC95E5D391_12</vt:lpwstr>
  </property>
  <property fmtid="{D5CDD505-2E9C-101B-9397-08002B2CF9AE}" pid="3" name="KSOProductBuildVer">
    <vt:lpwstr>2052-12.1.0.20784</vt:lpwstr>
  </property>
</Properties>
</file>