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 行政事业管理及运行保障" sheetId="1" r:id="rId1"/>
    <sheet name="表2 物业管理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<sst xmlns="http://schemas.openxmlformats.org/spreadsheetml/2006/main" count="376" uniqueCount="171">
  <si>
    <r>
      <rPr>
        <b/>
        <sz val="18"/>
        <color rgb="FF000000"/>
        <rFont val="宋体"/>
        <charset val="134"/>
      </rPr>
      <t>2023年度预算项目绩效自评表</t>
    </r>
  </si>
  <si>
    <t>项目名称</t>
  </si>
  <si>
    <t>行政事业管理及运行保障</t>
  </si>
  <si>
    <t>项目编码</t>
  </si>
  <si>
    <t>450000210250181350944</t>
  </si>
  <si>
    <t>项目实施单位</t>
  </si>
  <si>
    <t>501002-广西壮族自治区农业农村厅机关服务中心</t>
  </si>
  <si>
    <t>主管部门</t>
  </si>
  <si>
    <t>501-广西壮族自治区农业农村厅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</si>
  <si>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</si>
  <si>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</si>
  <si>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</si>
  <si>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</si>
  <si>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</si>
  <si>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</si>
  <si>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</si>
  <si>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</si>
  <si>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</si>
  <si>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</si>
  <si>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</si>
  <si>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</si>
  <si>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</si>
  <si>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560.87</t>
  </si>
  <si>
    <t>15.0</t>
  </si>
  <si>
    <t>575.87</t>
  </si>
  <si>
    <t>552.0527</t>
  </si>
  <si>
    <t>95.86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</si>
  <si>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</si>
  <si>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</si>
  <si>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</si>
  <si>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</si>
  <si>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</si>
  <si>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通过机关办公大院的正常能源支出、小型维修支出及突发应急维稳等经费支出，实现机关正常运转。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</si>
  <si>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</si>
  <si>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</si>
  <si>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</si>
  <si>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</si>
  <si>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</si>
  <si>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</si>
  <si>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</si>
  <si>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</si>
  <si>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</si>
  <si>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</si>
  <si>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</si>
  <si>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</si>
  <si>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</si>
  <si>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</si>
  <si>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办公楼维修面积</t>
  </si>
  <si>
    <t>≥12600平方米</t>
  </si>
  <si>
    <t>8</t>
  </si>
  <si>
    <t>12600</t>
  </si>
  <si>
    <t>完成七星路、青山路两个办公区共12600平方米的维修维护</t>
  </si>
  <si>
    <t/>
  </si>
  <si>
    <t>办公设备购置数量</t>
  </si>
  <si>
    <t>≥10台</t>
  </si>
  <si>
    <t>6</t>
  </si>
  <si>
    <t>10</t>
  </si>
  <si>
    <t>完成2台笔记本电脑、3台打印机、5台国产电脑共10台办公设备的采购</t>
  </si>
  <si>
    <t>三个办公区年用电量</t>
  </si>
  <si>
    <t>≤180万度</t>
  </si>
  <si>
    <t>356</t>
  </si>
  <si>
    <t>0.13</t>
  </si>
  <si>
    <t>2023年三个办公区共安全供电356万度</t>
  </si>
  <si>
    <t>年初指标设置偏低，下一步加强研判，编细编实年初预算，争取指标值设置更精准</t>
  </si>
  <si>
    <t>质量指标</t>
  </si>
  <si>
    <t>办公设备购置验收合格率</t>
  </si>
  <si>
    <t>＝100%</t>
  </si>
  <si>
    <t>3</t>
  </si>
  <si>
    <t>100</t>
  </si>
  <si>
    <t>新购置办公设备10台，全部验收合格，合格率为100%</t>
  </si>
  <si>
    <t>办公楼维修验收合格率</t>
  </si>
  <si>
    <t>4</t>
  </si>
  <si>
    <t>完成青山路、七星路两个办公区的空调机房、卫生间等日常维修并取得验收单，验收合格率为100%</t>
  </si>
  <si>
    <t>经费支出合规率</t>
  </si>
  <si>
    <t>经费支出控制在预算范围内，严格按照财经法规支付，不存在超范围、超标准、截留、挤占、挪用等情况。项目经费专款专用，严格履行审批程序和手续，不存在越级审批的情况</t>
  </si>
  <si>
    <t>时效指标</t>
  </si>
  <si>
    <t>项目及时完成率</t>
  </si>
  <si>
    <t>5</t>
  </si>
  <si>
    <t>完成12600平方米办公楼的日常维修及10台办公设备的购置，并取得验收报告和验收单，改善了干部职工的工作条件，保障了单位的正常运转</t>
  </si>
  <si>
    <t>经费支出及时率</t>
  </si>
  <si>
    <t>合同款均在合同约定的日期内支付，经费支出及时率达100%</t>
  </si>
  <si>
    <t>成本指标</t>
  </si>
  <si>
    <t>广西动物安全保障中心电梯改造项目经费</t>
  </si>
  <si>
    <t>≤188.97万元</t>
  </si>
  <si>
    <t>2.5</t>
  </si>
  <si>
    <t>188.97</t>
  </si>
  <si>
    <t>广西动物安全保障中心电梯改造项目经费共支出188.97万元</t>
  </si>
  <si>
    <t>办公楼维修成本</t>
  </si>
  <si>
    <t>≤105.68万元</t>
  </si>
  <si>
    <t>105.68</t>
  </si>
  <si>
    <t>办公楼维修共支出105.68万元</t>
  </si>
  <si>
    <t>三个办公区年电费总额</t>
  </si>
  <si>
    <t>≤131万元</t>
  </si>
  <si>
    <t>81</t>
  </si>
  <si>
    <t>三个办公区年电费总额共81万元，控制在预算范围内</t>
  </si>
  <si>
    <t>其他项目支出经费</t>
  </si>
  <si>
    <t>≤150.22万元</t>
  </si>
  <si>
    <t>150.22</t>
  </si>
  <si>
    <t>其他项目支出经费共支出150. 22万元</t>
  </si>
  <si>
    <t>效益指标</t>
  </si>
  <si>
    <t>社会效益</t>
  </si>
  <si>
    <t>新购办公设备发生故障率</t>
  </si>
  <si>
    <t>≤1%</t>
  </si>
  <si>
    <t>2023年新购办公设备:宝德PT6200台式电脑5台)、华为笔记本电脑NDZ-WFE9A( 2台)、惠普打印机 A4黑白打印机(3台)截止2023年底均未发生故障维修</t>
  </si>
  <si>
    <t>对保障各项业务工作正常开展的影响或改善程度</t>
  </si>
  <si>
    <t>明显</t>
  </si>
  <si>
    <t>20</t>
  </si>
  <si>
    <t>达成预期指标</t>
  </si>
  <si>
    <t>本项目2023年完成了办公楼安全隐患排查和维修、完成办公设备购置、及时支付水电费，有效改善了干部职工的工作环境，保障了全厅各项业务工作的正常开展</t>
  </si>
  <si>
    <t>满意度指标</t>
  </si>
  <si>
    <t>服务对象满意度</t>
  </si>
  <si>
    <t>职工满意度</t>
  </si>
  <si>
    <t>≥90%</t>
  </si>
  <si>
    <t>90</t>
  </si>
  <si>
    <t>1-12月共发放满意度调查问卷12份，满意度得分均达90分以上，满意度达90%</t>
  </si>
  <si>
    <t>自评分析</t>
  </si>
  <si>
    <t>全年目标完成情况</t>
  </si>
  <si>
    <t>本项目2023年完成了办公楼安全隐患排查和维修、完成办公设备购置、及时支付水电费，预算执行率达95.86%，有效改善了干部职工的工作环境，保障了全厅各项业务工作的正常开展，实现了机关正常运转。</t>
  </si>
  <si>
    <t>绩效目标偏离原因分析</t>
  </si>
  <si>
    <t>部分指标值年初设置过低</t>
  </si>
  <si>
    <t>整改措施及建议</t>
  </si>
  <si>
    <t>下一步加强研判，编细编实年初预算，争取指标值设置更精准</t>
  </si>
  <si>
    <t>其他需说明问题</t>
  </si>
  <si>
    <t>物业管理费</t>
  </si>
  <si>
    <t>450000210250156773563</t>
  </si>
  <si>
    <t>330.6</t>
  </si>
  <si>
    <t>项目完成后，可以实现办公区安全保卫工作，在保卫科的领导下，基本实现物业化管理，为干部职工提供安全、有序的工作学习和生活环境，确保办公楼有序管理、卫生整洁、各种设施维修及时，办公区绿化有进一步的提升，办公环境整洁、优美。</t>
  </si>
  <si>
    <t>物业服务面积</t>
  </si>
  <si>
    <t>≥46700平方米</t>
  </si>
  <si>
    <t>46056.08</t>
  </si>
  <si>
    <t>9.86</t>
  </si>
  <si>
    <t>共完成三个办公区共45056平方米（其中七星路办公区24621.08平方米、青山路办公区20435平方米、新民路办公区1000平方米）的物业服务工作</t>
  </si>
  <si>
    <t>实际面积稍有偏差</t>
  </si>
  <si>
    <t>服务人数数量</t>
  </si>
  <si>
    <t>≥60人</t>
  </si>
  <si>
    <t>61</t>
  </si>
  <si>
    <t>2023年共聘用物业服务人数61人</t>
  </si>
  <si>
    <t>消防监控系统完好率</t>
  </si>
  <si>
    <t>≥95%</t>
  </si>
  <si>
    <t>2.37</t>
  </si>
  <si>
    <t>按月对办公区内的建筑消防设施进行维护，经维护保养，办公区内的消防配供电设施、消防栓、应急广播系统、气体灭火系统、消防通讯、灭火器、消防电梯等消监设施完好率达95%以上</t>
  </si>
  <si>
    <t>部分故障或问题因无配件或设备更换等原因未能及时维修</t>
  </si>
  <si>
    <t>业主维修申报处理率</t>
  </si>
  <si>
    <t>业主报修的问题均得到及时受理和维修</t>
  </si>
  <si>
    <t>公共设施设备维护保养完好率</t>
  </si>
  <si>
    <t>定期对配供电设备、电梯、中央空调等公共设备进行维修保养，发现问题及时维修处理，保证了公共设施设备的正常使用</t>
  </si>
  <si>
    <t>经费支出时效性</t>
  </si>
  <si>
    <t>每月底前支出</t>
  </si>
  <si>
    <t>每月的物业管理费均按时完成支付</t>
  </si>
  <si>
    <t>设施设备维保及时率</t>
  </si>
  <si>
    <t>95</t>
  </si>
  <si>
    <t>物业服务完成及时性</t>
  </si>
  <si>
    <t>及时对公共设施设备进行维修保养，对中央空调、泵房等按时进行巡检，公共区域卫生保洁及时完成，全年的物业服务工作已按要求及时完成</t>
  </si>
  <si>
    <t>卫生保洁及时率</t>
  </si>
  <si>
    <t>全年卫生保洁服务按时完成，确保了办公楼有序管理、卫生整洁，为我厅提供了舒适、优美的办公环境</t>
  </si>
  <si>
    <t>服务人员人均成本</t>
  </si>
  <si>
    <t>≤55100元/人/年</t>
  </si>
  <si>
    <t>54196.72</t>
  </si>
  <si>
    <t>项目总支出3306000元，2023年共聘用服务人员61人，服务人员人均成本=3306000/61=54196.72元</t>
  </si>
  <si>
    <t>项目总成本</t>
  </si>
  <si>
    <t>≤330.6万元</t>
  </si>
  <si>
    <t>2023年该项目总支出330.6万元，项目总成本控制在预算范围内</t>
  </si>
  <si>
    <t>安全治安责任事故和火灾责任事故发生数量</t>
  </si>
  <si>
    <t>＝0起</t>
  </si>
  <si>
    <t>30</t>
  </si>
  <si>
    <t>严格执行我厅安全保卫服务和消防设施维修保养服务，全年未发生安全治安责任事故和火灾责任事故，确保了全厅干部职工的人身和财产安全</t>
  </si>
  <si>
    <t>每月对我厅的物业服务开展满意度调查，调查内容涉及客户服务中心、安保服务、保洁服务、绿化养护服务、维修服务、房屋设施设备管理等方面，共发放调查问卷12份，1-12月的物业服务满意度得分均达90分以上，满意度达90%</t>
  </si>
  <si>
    <t>物业投诉率</t>
  </si>
  <si>
    <t>≤10%</t>
  </si>
  <si>
    <t>业主反映的问题得到及时受理和处理，经回访，反映问题均已解决，投诉率≤10%</t>
  </si>
  <si>
    <t>项目完成，实现了办公区安全保卫工作，在保卫科的领导下，基本实现物业化管理，为干部职工提供安全、有序的工作学习和生活环境，确保办公楼有序管理、卫生整洁、各种设施维修及时，办公区绿化有进一步的提升，办公环境整洁、优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</si>
</sst>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 wrapText="1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tabSelected="1" zoomScale="85" zoomScaleNormal="85" workbookViewId="0">
      <selection activeCell="P24" sqref="$A1:$XFD1048576"/>
    </sheetView>
  </sheetViews>
  <sheetFormatPr defaultColWidth="8.37142857142857" defaultRowHeight="12.55" customHeight="1"/>
  <cols>
    <col min="1" max="1" width="6" style="1" customWidth="1"/>
    <col min="2" max="2" width="13.1238095238095" customWidth="1"/>
    <col min="3" max="3" width="21.5047619047619" customWidth="1"/>
    <col min="4" max="4" width="12.247619047619" customWidth="1"/>
    <col min="5" max="5" width="14.1238095238095" customWidth="1"/>
    <col min="6" max="7" width="15.8761904761905" customWidth="1"/>
    <col min="8" max="9" width="13.8761904761905" customWidth="1"/>
    <col min="10" max="10" width="13.6285714285714" customWidth="1"/>
    <col min="11" max="11" width="17.247619047619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ht="21.95" customHeight="1" spans="1:11">
      <c r="A5" s="5"/>
      <c r="B5" s="5"/>
      <c r="C5" s="7" t="s">
        <v>16</v>
      </c>
      <c r="D5" s="7"/>
      <c r="E5" s="3">
        <f>E6+E7+E8+E9+E10</f>
        <v>560.87</v>
      </c>
      <c r="F5" s="3"/>
      <c r="G5" s="3">
        <f>G6+G7+G8+G9+G10</f>
        <v>15</v>
      </c>
      <c r="H5" s="5">
        <f>H6+H7+H8+H9+H10</f>
        <v>575.87</v>
      </c>
      <c r="I5" s="5">
        <f>I6+I7+I8+I9+I10</f>
        <v>552.0527</v>
      </c>
      <c r="J5" s="20">
        <f>I5/H5</f>
        <v>0.95864118637887</v>
      </c>
      <c r="K5" s="20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23</v>
      </c>
      <c r="H7" s="5" t="s">
        <v>24</v>
      </c>
      <c r="I7" s="5" t="s">
        <v>25</v>
      </c>
      <c r="J7" s="3" t="s">
        <v>26</v>
      </c>
      <c r="K7" s="3"/>
    </row>
    <row r="8" ht="21.95" customHeight="1" spans="1:11">
      <c r="A8" s="5"/>
      <c r="B8" s="5"/>
      <c r="C8" s="3" t="s">
        <v>27</v>
      </c>
      <c r="D8" s="10" t="s">
        <v>28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29</v>
      </c>
      <c r="D9" s="10" t="s">
        <v>28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30</v>
      </c>
      <c r="D10" s="10" t="s">
        <v>28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31</v>
      </c>
      <c r="B11" s="3"/>
      <c r="C11" s="8" t="s">
        <v>32</v>
      </c>
      <c r="D11" s="8"/>
      <c r="E11" s="8"/>
      <c r="F11" s="8"/>
      <c r="G11" s="8"/>
      <c r="H11" s="8"/>
      <c r="I11" s="8"/>
      <c r="J11" s="8"/>
      <c r="K11" s="8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27.95" customHeight="1" spans="1:24">
      <c r="A12" s="12" t="s">
        <v>33</v>
      </c>
      <c r="B12" s="12"/>
      <c r="C12" s="12"/>
      <c r="D12" s="13">
        <v>93.72</v>
      </c>
      <c r="E12" s="13"/>
      <c r="F12" s="14" t="s">
        <v>34</v>
      </c>
      <c r="G12" s="15">
        <f>IF(J5*10&gt;10,10,J5*10)</f>
        <v>9.5864118637887</v>
      </c>
      <c r="H12" s="15"/>
      <c r="I12" s="15"/>
      <c r="J12" s="15"/>
      <c r="K12" s="1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30" customHeight="1" spans="1:11">
      <c r="A13" s="16" t="s">
        <v>35</v>
      </c>
      <c r="B13" s="6" t="s">
        <v>36</v>
      </c>
      <c r="C13" s="6" t="s">
        <v>37</v>
      </c>
      <c r="D13" s="6" t="s">
        <v>38</v>
      </c>
      <c r="E13" s="6"/>
      <c r="F13" s="6" t="s">
        <v>39</v>
      </c>
      <c r="G13" s="6" t="s">
        <v>40</v>
      </c>
      <c r="H13" s="6" t="s">
        <v>41</v>
      </c>
      <c r="I13" s="6" t="s">
        <v>42</v>
      </c>
      <c r="J13" s="6" t="s">
        <v>43</v>
      </c>
      <c r="K13" s="6" t="s">
        <v>44</v>
      </c>
    </row>
    <row r="14" ht="15" customHeight="1" spans="1:11">
      <c r="A14" s="16"/>
      <c r="B14" s="16" t="s">
        <v>45</v>
      </c>
      <c r="C14" s="16" t="s">
        <v>46</v>
      </c>
      <c r="D14" s="17" t="s">
        <v>47</v>
      </c>
      <c r="E14" s="17"/>
      <c r="F14" s="16" t="s">
        <v>48</v>
      </c>
      <c r="G14" s="16" t="s">
        <v>49</v>
      </c>
      <c r="H14" s="16" t="s">
        <v>50</v>
      </c>
      <c r="I14" s="5" t="s">
        <v>49</v>
      </c>
      <c r="J14" s="11" t="s">
        <v>51</v>
      </c>
      <c r="K14" s="11" t="s">
        <v>52</v>
      </c>
    </row>
    <row r="15" ht="15" customHeight="1" spans="1:11">
      <c r="A15" s="16"/>
      <c r="B15" s="16"/>
      <c r="C15" s="16"/>
      <c r="D15" s="17" t="s">
        <v>53</v>
      </c>
      <c r="E15" s="17"/>
      <c r="F15" s="16" t="s">
        <v>54</v>
      </c>
      <c r="G15" s="16" t="s">
        <v>55</v>
      </c>
      <c r="H15" s="16" t="s">
        <v>56</v>
      </c>
      <c r="I15" s="5" t="s">
        <v>55</v>
      </c>
      <c r="J15" s="11" t="s">
        <v>57</v>
      </c>
      <c r="K15" s="11" t="s">
        <v>52</v>
      </c>
    </row>
    <row r="16" ht="15" customHeight="1" spans="1:11">
      <c r="A16" s="16"/>
      <c r="B16" s="16"/>
      <c r="C16" s="16"/>
      <c r="D16" s="17" t="s">
        <v>58</v>
      </c>
      <c r="E16" s="17"/>
      <c r="F16" s="16" t="s">
        <v>59</v>
      </c>
      <c r="G16" s="16" t="s">
        <v>55</v>
      </c>
      <c r="H16" s="16" t="s">
        <v>60</v>
      </c>
      <c r="I16" s="5" t="s">
        <v>61</v>
      </c>
      <c r="J16" s="11" t="s">
        <v>62</v>
      </c>
      <c r="K16" s="11" t="s">
        <v>63</v>
      </c>
    </row>
    <row r="17" ht="15" customHeight="1" spans="1:11">
      <c r="A17" s="16"/>
      <c r="B17" s="16"/>
      <c r="C17" s="16" t="s">
        <v>64</v>
      </c>
      <c r="D17" s="17" t="s">
        <v>65</v>
      </c>
      <c r="E17" s="17"/>
      <c r="F17" s="18" t="s">
        <v>66</v>
      </c>
      <c r="G17" s="18" t="s">
        <v>67</v>
      </c>
      <c r="H17" s="18" t="s">
        <v>68</v>
      </c>
      <c r="I17" s="5" t="s">
        <v>67</v>
      </c>
      <c r="J17" s="11" t="s">
        <v>69</v>
      </c>
      <c r="K17" s="11" t="s">
        <v>52</v>
      </c>
    </row>
    <row r="18" ht="15" customHeight="1" spans="1:11">
      <c r="A18" s="16"/>
      <c r="B18" s="16"/>
      <c r="C18" s="16"/>
      <c r="D18" s="17" t="s">
        <v>70</v>
      </c>
      <c r="E18" s="17"/>
      <c r="F18" s="16" t="s">
        <v>66</v>
      </c>
      <c r="G18" s="16" t="s">
        <v>71</v>
      </c>
      <c r="H18" s="16" t="s">
        <v>68</v>
      </c>
      <c r="I18" s="5" t="s">
        <v>71</v>
      </c>
      <c r="J18" s="11" t="s">
        <v>72</v>
      </c>
      <c r="K18" s="11" t="s">
        <v>52</v>
      </c>
    </row>
    <row r="19" ht="15" customHeight="1" spans="1:11">
      <c r="A19" s="16"/>
      <c r="B19" s="16"/>
      <c r="C19" s="16"/>
      <c r="D19" s="17" t="s">
        <v>73</v>
      </c>
      <c r="E19" s="17"/>
      <c r="F19" s="16" t="s">
        <v>66</v>
      </c>
      <c r="G19" s="16" t="s">
        <v>67</v>
      </c>
      <c r="H19" s="16" t="s">
        <v>68</v>
      </c>
      <c r="I19" s="5" t="s">
        <v>67</v>
      </c>
      <c r="J19" s="11" t="s">
        <v>74</v>
      </c>
      <c r="K19" s="11" t="s">
        <v>52</v>
      </c>
    </row>
    <row r="20" ht="15" customHeight="1" spans="1:11">
      <c r="A20" s="16"/>
      <c r="B20" s="16"/>
      <c r="C20" s="16" t="s">
        <v>75</v>
      </c>
      <c r="D20" s="17" t="s">
        <v>76</v>
      </c>
      <c r="E20" s="17"/>
      <c r="F20" s="18" t="s">
        <v>66</v>
      </c>
      <c r="G20" s="18" t="s">
        <v>77</v>
      </c>
      <c r="H20" s="18" t="s">
        <v>68</v>
      </c>
      <c r="I20" s="5" t="s">
        <v>77</v>
      </c>
      <c r="J20" s="11" t="s">
        <v>78</v>
      </c>
      <c r="K20" s="11" t="s">
        <v>52</v>
      </c>
    </row>
    <row r="21" ht="15" customHeight="1" spans="1:11">
      <c r="A21" s="16"/>
      <c r="B21" s="16"/>
      <c r="C21" s="16"/>
      <c r="D21" s="17" t="s">
        <v>79</v>
      </c>
      <c r="E21" s="17"/>
      <c r="F21" s="16" t="s">
        <v>66</v>
      </c>
      <c r="G21" s="16" t="s">
        <v>77</v>
      </c>
      <c r="H21" s="16" t="s">
        <v>68</v>
      </c>
      <c r="I21" s="5" t="s">
        <v>77</v>
      </c>
      <c r="J21" s="11" t="s">
        <v>80</v>
      </c>
      <c r="K21" s="11" t="s">
        <v>52</v>
      </c>
    </row>
    <row r="22" ht="15" customHeight="1" spans="1:11">
      <c r="A22" s="16"/>
      <c r="B22" s="16"/>
      <c r="C22" s="16" t="s">
        <v>81</v>
      </c>
      <c r="D22" s="17" t="s">
        <v>82</v>
      </c>
      <c r="E22" s="17"/>
      <c r="F22" s="18" t="s">
        <v>83</v>
      </c>
      <c r="G22" s="18" t="s">
        <v>84</v>
      </c>
      <c r="H22" s="18" t="s">
        <v>85</v>
      </c>
      <c r="I22" s="5" t="s">
        <v>84</v>
      </c>
      <c r="J22" s="11" t="s">
        <v>86</v>
      </c>
      <c r="K22" s="11" t="s">
        <v>52</v>
      </c>
    </row>
    <row r="23" ht="15" customHeight="1" spans="1:11">
      <c r="A23" s="16"/>
      <c r="B23" s="16"/>
      <c r="C23" s="16"/>
      <c r="D23" s="17" t="s">
        <v>87</v>
      </c>
      <c r="E23" s="17"/>
      <c r="F23" s="16" t="s">
        <v>88</v>
      </c>
      <c r="G23" s="16" t="s">
        <v>84</v>
      </c>
      <c r="H23" s="16" t="s">
        <v>89</v>
      </c>
      <c r="I23" s="5" t="s">
        <v>84</v>
      </c>
      <c r="J23" s="11" t="s">
        <v>90</v>
      </c>
      <c r="K23" s="11" t="s">
        <v>52</v>
      </c>
    </row>
    <row r="24" ht="15" customHeight="1" spans="1:11">
      <c r="A24" s="16"/>
      <c r="B24" s="16"/>
      <c r="C24" s="16"/>
      <c r="D24" s="17" t="s">
        <v>91</v>
      </c>
      <c r="E24" s="17"/>
      <c r="F24" s="16" t="s">
        <v>92</v>
      </c>
      <c r="G24" s="16" t="s">
        <v>84</v>
      </c>
      <c r="H24" s="16" t="s">
        <v>93</v>
      </c>
      <c r="I24" s="5" t="s">
        <v>84</v>
      </c>
      <c r="J24" s="11" t="s">
        <v>94</v>
      </c>
      <c r="K24" s="11" t="s">
        <v>52</v>
      </c>
    </row>
    <row r="25" ht="15" customHeight="1" spans="1:11">
      <c r="A25" s="16"/>
      <c r="B25" s="16"/>
      <c r="C25" s="16"/>
      <c r="D25" s="17" t="s">
        <v>95</v>
      </c>
      <c r="E25" s="17"/>
      <c r="F25" s="16" t="s">
        <v>96</v>
      </c>
      <c r="G25" s="16" t="s">
        <v>84</v>
      </c>
      <c r="H25" s="16" t="s">
        <v>97</v>
      </c>
      <c r="I25" s="5" t="s">
        <v>84</v>
      </c>
      <c r="J25" s="11" t="s">
        <v>98</v>
      </c>
      <c r="K25" s="11" t="s">
        <v>52</v>
      </c>
    </row>
    <row r="26" ht="15" customHeight="1" spans="1:11">
      <c r="A26" s="16"/>
      <c r="B26" s="16" t="s">
        <v>99</v>
      </c>
      <c r="C26" s="16" t="s">
        <v>100</v>
      </c>
      <c r="D26" s="17" t="s">
        <v>101</v>
      </c>
      <c r="E26" s="17"/>
      <c r="F26" s="16" t="s">
        <v>102</v>
      </c>
      <c r="G26" s="16" t="s">
        <v>56</v>
      </c>
      <c r="H26" s="16" t="s">
        <v>20</v>
      </c>
      <c r="I26" s="5" t="s">
        <v>56</v>
      </c>
      <c r="J26" s="11" t="s">
        <v>103</v>
      </c>
      <c r="K26" s="11" t="s">
        <v>52</v>
      </c>
    </row>
    <row r="27" ht="15" customHeight="1" spans="1:11">
      <c r="A27" s="16"/>
      <c r="B27" s="16"/>
      <c r="C27" s="16"/>
      <c r="D27" s="17" t="s">
        <v>104</v>
      </c>
      <c r="E27" s="17"/>
      <c r="F27" s="16" t="s">
        <v>105</v>
      </c>
      <c r="G27" s="16" t="s">
        <v>106</v>
      </c>
      <c r="H27" s="16" t="s">
        <v>107</v>
      </c>
      <c r="I27" s="5" t="s">
        <v>106</v>
      </c>
      <c r="J27" s="11" t="s">
        <v>108</v>
      </c>
      <c r="K27" s="11" t="s">
        <v>52</v>
      </c>
    </row>
    <row r="28" ht="15" customHeight="1" spans="1:11">
      <c r="A28" s="16"/>
      <c r="B28" s="16" t="s">
        <v>109</v>
      </c>
      <c r="C28" s="16" t="s">
        <v>110</v>
      </c>
      <c r="D28" s="17" t="s">
        <v>111</v>
      </c>
      <c r="E28" s="17"/>
      <c r="F28" s="16" t="s">
        <v>112</v>
      </c>
      <c r="G28" s="16" t="s">
        <v>56</v>
      </c>
      <c r="H28" s="16" t="s">
        <v>113</v>
      </c>
      <c r="I28" s="5" t="s">
        <v>56</v>
      </c>
      <c r="J28" s="11" t="s">
        <v>114</v>
      </c>
      <c r="K28" s="11" t="s">
        <v>52</v>
      </c>
    </row>
    <row r="29" ht="30" customHeight="1" spans="1:11">
      <c r="A29" s="5" t="s">
        <v>115</v>
      </c>
      <c r="B29" s="16" t="s">
        <v>116</v>
      </c>
      <c r="C29" s="19" t="s">
        <v>117</v>
      </c>
      <c r="D29" s="19"/>
      <c r="E29" s="19"/>
      <c r="F29" s="19"/>
      <c r="G29" s="19"/>
      <c r="H29" s="19"/>
      <c r="I29" s="19"/>
      <c r="J29" s="19"/>
      <c r="K29" s="19"/>
    </row>
    <row r="30" ht="30" customHeight="1" spans="1:11">
      <c r="A30" s="5"/>
      <c r="B30" s="16" t="s">
        <v>118</v>
      </c>
      <c r="C30" s="19" t="s">
        <v>119</v>
      </c>
      <c r="D30" s="19"/>
      <c r="E30" s="19"/>
      <c r="F30" s="19"/>
      <c r="G30" s="19"/>
      <c r="H30" s="19"/>
      <c r="I30" s="19"/>
      <c r="J30" s="19"/>
      <c r="K30" s="19"/>
    </row>
    <row r="31" ht="30" customHeight="1" spans="1:11">
      <c r="A31" s="5"/>
      <c r="B31" s="16" t="s">
        <v>120</v>
      </c>
      <c r="C31" s="20" t="s">
        <v>121</v>
      </c>
      <c r="D31" s="20"/>
      <c r="E31" s="20"/>
      <c r="F31" s="20"/>
      <c r="G31" s="20"/>
      <c r="H31" s="20"/>
      <c r="I31" s="20"/>
      <c r="J31" s="20"/>
      <c r="K31" s="20"/>
    </row>
    <row r="32" ht="30" customHeight="1" spans="1:11">
      <c r="A32" s="5"/>
      <c r="B32" s="16" t="s">
        <v>122</v>
      </c>
      <c r="C32" s="20" t="s">
        <v>52</v>
      </c>
      <c r="D32" s="20"/>
      <c r="E32" s="20"/>
      <c r="F32" s="20"/>
      <c r="G32" s="20"/>
      <c r="H32" s="20"/>
      <c r="I32" s="20"/>
      <c r="J32" s="20"/>
      <c r="K32" s="20"/>
    </row>
  </sheetData>
  <mergeCells count="59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C29:K29"/>
    <mergeCell ref="C30:K30"/>
    <mergeCell ref="C31:K31"/>
    <mergeCell ref="C32:K32"/>
    <mergeCell ref="A13:A28"/>
    <mergeCell ref="A29:A32"/>
    <mergeCell ref="B14:B25"/>
    <mergeCell ref="B26:B27"/>
    <mergeCell ref="C6:C7"/>
    <mergeCell ref="C14:C16"/>
    <mergeCell ref="C17:C19"/>
    <mergeCell ref="C20:C21"/>
    <mergeCell ref="C22:C25"/>
    <mergeCell ref="C26:C2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zoomScale="85" zoomScaleNormal="85" workbookViewId="0">
      <selection activeCell="P15" sqref="P15"/>
    </sheetView>
  </sheetViews>
  <sheetFormatPr defaultColWidth="8.37142857142857" defaultRowHeight="12.55" customHeight="1"/>
  <cols>
    <col min="1" max="1" width="6" style="1" customWidth="1"/>
    <col min="2" max="2" width="13.1238095238095" customWidth="1"/>
    <col min="3" max="3" width="21.5047619047619" customWidth="1"/>
    <col min="4" max="4" width="12.247619047619" customWidth="1"/>
    <col min="5" max="5" width="14.1238095238095" customWidth="1"/>
    <col min="6" max="7" width="15.8761904761905" customWidth="1"/>
    <col min="8" max="9" width="13.8761904761905" customWidth="1"/>
    <col min="10" max="10" width="13.6285714285714" customWidth="1"/>
    <col min="11" max="11" width="17.247619047619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21.95" customHeight="1" spans="1:24">
      <c r="A2" s="3" t="s">
        <v>1</v>
      </c>
      <c r="B2" s="3"/>
      <c r="C2" s="4" t="s">
        <v>123</v>
      </c>
      <c r="D2" s="4"/>
      <c r="E2" s="4"/>
      <c r="F2" s="3" t="s">
        <v>3</v>
      </c>
      <c r="G2" s="3" t="s">
        <v>124</v>
      </c>
      <c r="H2" s="3"/>
      <c r="I2" s="3"/>
      <c r="J2" s="3"/>
      <c r="K2" s="3"/>
      <c r="L2" s="22"/>
      <c r="M2" s="22"/>
      <c r="N2" s="22"/>
      <c r="O2" s="22"/>
      <c r="P2" s="22"/>
      <c r="Q2" s="22"/>
      <c r="R2" s="22"/>
      <c r="S2" s="22"/>
      <c r="T2" s="21"/>
      <c r="U2" s="21"/>
      <c r="V2" s="21"/>
      <c r="W2" s="21"/>
      <c r="X2" s="21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2"/>
      <c r="M3" s="22"/>
      <c r="N3" s="22"/>
      <c r="O3" s="22"/>
      <c r="P3" s="22"/>
      <c r="Q3" s="22"/>
      <c r="R3" s="22"/>
      <c r="S3" s="22"/>
      <c r="T3" s="21"/>
      <c r="U3" s="21"/>
      <c r="V3" s="21"/>
      <c r="W3" s="21"/>
      <c r="X3" s="21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2"/>
      <c r="M4" s="22"/>
      <c r="N4" s="22"/>
      <c r="O4" s="22"/>
      <c r="P4" s="22"/>
      <c r="Q4" s="22"/>
      <c r="R4" s="22"/>
      <c r="S4" s="22"/>
      <c r="T4" s="21"/>
      <c r="U4" s="21"/>
      <c r="V4" s="21"/>
      <c r="W4" s="21"/>
      <c r="X4" s="21"/>
    </row>
    <row r="5" ht="21.95" customHeight="1" spans="1:11">
      <c r="A5" s="5"/>
      <c r="B5" s="5"/>
      <c r="C5" s="7" t="s">
        <v>16</v>
      </c>
      <c r="D5" s="7"/>
      <c r="E5" s="3">
        <f t="shared" ref="E5:I5" si="0">E6+E7+E8+E9+E10</f>
        <v>330.6</v>
      </c>
      <c r="F5" s="3"/>
      <c r="G5" s="3">
        <f t="shared" si="0"/>
        <v>0</v>
      </c>
      <c r="H5" s="5">
        <f t="shared" si="0"/>
        <v>330.6</v>
      </c>
      <c r="I5" s="5">
        <f t="shared" si="0"/>
        <v>330.6</v>
      </c>
      <c r="J5" s="20">
        <f>I5/H5</f>
        <v>1</v>
      </c>
      <c r="K5" s="20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125</v>
      </c>
      <c r="F7" s="3"/>
      <c r="G7" s="3" t="s">
        <v>19</v>
      </c>
      <c r="H7" s="5" t="s">
        <v>125</v>
      </c>
      <c r="I7" s="5" t="s">
        <v>125</v>
      </c>
      <c r="J7" s="3" t="s">
        <v>68</v>
      </c>
      <c r="K7" s="3"/>
    </row>
    <row r="8" ht="21.95" customHeight="1" spans="1:11">
      <c r="A8" s="5"/>
      <c r="B8" s="5"/>
      <c r="C8" s="3" t="s">
        <v>27</v>
      </c>
      <c r="D8" s="10" t="s">
        <v>28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29</v>
      </c>
      <c r="D9" s="10" t="s">
        <v>28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30</v>
      </c>
      <c r="D10" s="10" t="s">
        <v>28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31</v>
      </c>
      <c r="B11" s="3"/>
      <c r="C11" s="11" t="s">
        <v>126</v>
      </c>
      <c r="D11" s="11"/>
      <c r="E11" s="11"/>
      <c r="F11" s="11"/>
      <c r="G11" s="11"/>
      <c r="H11" s="11"/>
      <c r="I11" s="11"/>
      <c r="J11" s="11"/>
      <c r="K11" s="1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ht="27.95" customHeight="1" spans="1:24">
      <c r="A12" s="12" t="s">
        <v>33</v>
      </c>
      <c r="B12" s="12"/>
      <c r="C12" s="12"/>
      <c r="D12" s="13">
        <v>99.73</v>
      </c>
      <c r="E12" s="13"/>
      <c r="F12" s="14" t="s">
        <v>34</v>
      </c>
      <c r="G12" s="15">
        <f>IF(J5*10&gt;10,10,J5*10)</f>
        <v>10</v>
      </c>
      <c r="H12" s="15"/>
      <c r="I12" s="15"/>
      <c r="J12" s="15"/>
      <c r="K12" s="1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ht="30" customHeight="1" spans="1:11">
      <c r="A13" s="16" t="s">
        <v>35</v>
      </c>
      <c r="B13" s="6" t="s">
        <v>36</v>
      </c>
      <c r="C13" s="6" t="s">
        <v>37</v>
      </c>
      <c r="D13" s="6" t="s">
        <v>38</v>
      </c>
      <c r="E13" s="6"/>
      <c r="F13" s="6" t="s">
        <v>39</v>
      </c>
      <c r="G13" s="6" t="s">
        <v>40</v>
      </c>
      <c r="H13" s="6" t="s">
        <v>41</v>
      </c>
      <c r="I13" s="6" t="s">
        <v>42</v>
      </c>
      <c r="J13" s="6" t="s">
        <v>43</v>
      </c>
      <c r="K13" s="6" t="s">
        <v>44</v>
      </c>
    </row>
    <row r="14" ht="15" customHeight="1" spans="1:11">
      <c r="A14" s="16"/>
      <c r="B14" s="16" t="s">
        <v>45</v>
      </c>
      <c r="C14" s="16" t="s">
        <v>46</v>
      </c>
      <c r="D14" s="17" t="s">
        <v>127</v>
      </c>
      <c r="E14" s="17"/>
      <c r="F14" s="16" t="s">
        <v>128</v>
      </c>
      <c r="G14" s="16" t="s">
        <v>56</v>
      </c>
      <c r="H14" s="16" t="s">
        <v>129</v>
      </c>
      <c r="I14" s="5" t="s">
        <v>130</v>
      </c>
      <c r="J14" s="11" t="s">
        <v>131</v>
      </c>
      <c r="K14" s="11" t="s">
        <v>132</v>
      </c>
    </row>
    <row r="15" ht="15" customHeight="1" spans="1:11">
      <c r="A15" s="16"/>
      <c r="B15" s="16"/>
      <c r="C15" s="16"/>
      <c r="D15" s="17" t="s">
        <v>133</v>
      </c>
      <c r="E15" s="17"/>
      <c r="F15" s="16" t="s">
        <v>134</v>
      </c>
      <c r="G15" s="16" t="s">
        <v>56</v>
      </c>
      <c r="H15" s="16" t="s">
        <v>135</v>
      </c>
      <c r="I15" s="5" t="s">
        <v>56</v>
      </c>
      <c r="J15" s="11" t="s">
        <v>136</v>
      </c>
      <c r="K15" s="11" t="s">
        <v>52</v>
      </c>
    </row>
    <row r="16" ht="15" customHeight="1" spans="1:11">
      <c r="A16" s="16"/>
      <c r="B16" s="16"/>
      <c r="C16" s="16" t="s">
        <v>64</v>
      </c>
      <c r="D16" s="17" t="s">
        <v>73</v>
      </c>
      <c r="E16" s="17"/>
      <c r="F16" s="18" t="s">
        <v>66</v>
      </c>
      <c r="G16" s="18" t="s">
        <v>84</v>
      </c>
      <c r="H16" s="18" t="s">
        <v>68</v>
      </c>
      <c r="I16" s="5" t="s">
        <v>84</v>
      </c>
      <c r="J16" s="11" t="s">
        <v>74</v>
      </c>
      <c r="K16" s="11" t="s">
        <v>52</v>
      </c>
    </row>
    <row r="17" ht="15" customHeight="1" spans="1:11">
      <c r="A17" s="16"/>
      <c r="B17" s="16"/>
      <c r="C17" s="16"/>
      <c r="D17" s="17" t="s">
        <v>137</v>
      </c>
      <c r="E17" s="17"/>
      <c r="F17" s="16" t="s">
        <v>138</v>
      </c>
      <c r="G17" s="16" t="s">
        <v>84</v>
      </c>
      <c r="H17" s="16" t="s">
        <v>113</v>
      </c>
      <c r="I17" s="5" t="s">
        <v>139</v>
      </c>
      <c r="J17" s="11" t="s">
        <v>140</v>
      </c>
      <c r="K17" s="11" t="s">
        <v>141</v>
      </c>
    </row>
    <row r="18" ht="15" customHeight="1" spans="1:11">
      <c r="A18" s="16"/>
      <c r="B18" s="16"/>
      <c r="C18" s="16"/>
      <c r="D18" s="17" t="s">
        <v>142</v>
      </c>
      <c r="E18" s="17"/>
      <c r="F18" s="16" t="s">
        <v>66</v>
      </c>
      <c r="G18" s="16" t="s">
        <v>84</v>
      </c>
      <c r="H18" s="16" t="s">
        <v>68</v>
      </c>
      <c r="I18" s="5" t="s">
        <v>84</v>
      </c>
      <c r="J18" s="11" t="s">
        <v>143</v>
      </c>
      <c r="K18" s="11" t="s">
        <v>52</v>
      </c>
    </row>
    <row r="19" ht="15" customHeight="1" spans="1:11">
      <c r="A19" s="16"/>
      <c r="B19" s="16"/>
      <c r="C19" s="16"/>
      <c r="D19" s="17" t="s">
        <v>144</v>
      </c>
      <c r="E19" s="17"/>
      <c r="F19" s="16" t="s">
        <v>112</v>
      </c>
      <c r="G19" s="16" t="s">
        <v>84</v>
      </c>
      <c r="H19" s="16" t="s">
        <v>113</v>
      </c>
      <c r="I19" s="5" t="s">
        <v>84</v>
      </c>
      <c r="J19" s="11" t="s">
        <v>145</v>
      </c>
      <c r="K19" s="11" t="s">
        <v>52</v>
      </c>
    </row>
    <row r="20" ht="15" customHeight="1" spans="1:11">
      <c r="A20" s="16"/>
      <c r="B20" s="16"/>
      <c r="C20" s="16" t="s">
        <v>75</v>
      </c>
      <c r="D20" s="17" t="s">
        <v>146</v>
      </c>
      <c r="E20" s="17"/>
      <c r="F20" s="18" t="s">
        <v>147</v>
      </c>
      <c r="G20" s="18" t="s">
        <v>84</v>
      </c>
      <c r="H20" s="18" t="s">
        <v>107</v>
      </c>
      <c r="I20" s="5" t="s">
        <v>84</v>
      </c>
      <c r="J20" s="11" t="s">
        <v>148</v>
      </c>
      <c r="K20" s="11" t="s">
        <v>52</v>
      </c>
    </row>
    <row r="21" ht="15" customHeight="1" spans="1:11">
      <c r="A21" s="16"/>
      <c r="B21" s="16"/>
      <c r="C21" s="16"/>
      <c r="D21" s="17" t="s">
        <v>149</v>
      </c>
      <c r="E21" s="17"/>
      <c r="F21" s="16" t="s">
        <v>138</v>
      </c>
      <c r="G21" s="16" t="s">
        <v>84</v>
      </c>
      <c r="H21" s="16" t="s">
        <v>150</v>
      </c>
      <c r="I21" s="5" t="s">
        <v>84</v>
      </c>
      <c r="J21" s="11" t="s">
        <v>145</v>
      </c>
      <c r="K21" s="11" t="s">
        <v>141</v>
      </c>
    </row>
    <row r="22" ht="15" customHeight="1" spans="1:11">
      <c r="A22" s="16"/>
      <c r="B22" s="16"/>
      <c r="C22" s="16"/>
      <c r="D22" s="17" t="s">
        <v>151</v>
      </c>
      <c r="E22" s="17"/>
      <c r="F22" s="16" t="s">
        <v>138</v>
      </c>
      <c r="G22" s="16" t="s">
        <v>84</v>
      </c>
      <c r="H22" s="16" t="s">
        <v>150</v>
      </c>
      <c r="I22" s="5" t="s">
        <v>84</v>
      </c>
      <c r="J22" s="11" t="s">
        <v>152</v>
      </c>
      <c r="K22" s="11" t="s">
        <v>52</v>
      </c>
    </row>
    <row r="23" ht="15" customHeight="1" spans="1:11">
      <c r="A23" s="16"/>
      <c r="B23" s="16"/>
      <c r="C23" s="16"/>
      <c r="D23" s="17" t="s">
        <v>153</v>
      </c>
      <c r="E23" s="17"/>
      <c r="F23" s="16" t="s">
        <v>138</v>
      </c>
      <c r="G23" s="16" t="s">
        <v>84</v>
      </c>
      <c r="H23" s="16" t="s">
        <v>150</v>
      </c>
      <c r="I23" s="5" t="s">
        <v>84</v>
      </c>
      <c r="J23" s="11" t="s">
        <v>154</v>
      </c>
      <c r="K23" s="11" t="s">
        <v>52</v>
      </c>
    </row>
    <row r="24" ht="15" customHeight="1" spans="1:11">
      <c r="A24" s="16"/>
      <c r="B24" s="16"/>
      <c r="C24" s="16" t="s">
        <v>81</v>
      </c>
      <c r="D24" s="17" t="s">
        <v>155</v>
      </c>
      <c r="E24" s="17"/>
      <c r="F24" s="18" t="s">
        <v>156</v>
      </c>
      <c r="G24" s="18" t="s">
        <v>77</v>
      </c>
      <c r="H24" s="18" t="s">
        <v>157</v>
      </c>
      <c r="I24" s="5" t="s">
        <v>77</v>
      </c>
      <c r="J24" s="11" t="s">
        <v>158</v>
      </c>
      <c r="K24" s="11" t="s">
        <v>52</v>
      </c>
    </row>
    <row r="25" ht="15" customHeight="1" spans="1:11">
      <c r="A25" s="16"/>
      <c r="B25" s="16"/>
      <c r="C25" s="16"/>
      <c r="D25" s="17" t="s">
        <v>159</v>
      </c>
      <c r="E25" s="17"/>
      <c r="F25" s="16" t="s">
        <v>160</v>
      </c>
      <c r="G25" s="16" t="s">
        <v>77</v>
      </c>
      <c r="H25" s="16" t="s">
        <v>125</v>
      </c>
      <c r="I25" s="5" t="s">
        <v>77</v>
      </c>
      <c r="J25" s="11" t="s">
        <v>161</v>
      </c>
      <c r="K25" s="11" t="s">
        <v>52</v>
      </c>
    </row>
    <row r="26" ht="15" customHeight="1" spans="1:11">
      <c r="A26" s="16"/>
      <c r="B26" s="16" t="s">
        <v>99</v>
      </c>
      <c r="C26" s="16" t="s">
        <v>100</v>
      </c>
      <c r="D26" s="17" t="s">
        <v>162</v>
      </c>
      <c r="E26" s="17"/>
      <c r="F26" s="16" t="s">
        <v>163</v>
      </c>
      <c r="G26" s="16" t="s">
        <v>164</v>
      </c>
      <c r="H26" s="16" t="s">
        <v>20</v>
      </c>
      <c r="I26" s="5" t="s">
        <v>164</v>
      </c>
      <c r="J26" s="11" t="s">
        <v>165</v>
      </c>
      <c r="K26" s="11" t="s">
        <v>52</v>
      </c>
    </row>
    <row r="27" ht="15" customHeight="1" spans="1:11">
      <c r="A27" s="16"/>
      <c r="B27" s="16" t="s">
        <v>109</v>
      </c>
      <c r="C27" s="16" t="s">
        <v>110</v>
      </c>
      <c r="D27" s="17" t="s">
        <v>111</v>
      </c>
      <c r="E27" s="17"/>
      <c r="F27" s="16" t="s">
        <v>112</v>
      </c>
      <c r="G27" s="16" t="s">
        <v>77</v>
      </c>
      <c r="H27" s="16" t="s">
        <v>113</v>
      </c>
      <c r="I27" s="5" t="s">
        <v>77</v>
      </c>
      <c r="J27" s="11" t="s">
        <v>166</v>
      </c>
      <c r="K27" s="11" t="s">
        <v>52</v>
      </c>
    </row>
    <row r="28" ht="15" customHeight="1" spans="1:11">
      <c r="A28" s="16"/>
      <c r="B28" s="16"/>
      <c r="C28" s="16"/>
      <c r="D28" s="17" t="s">
        <v>167</v>
      </c>
      <c r="E28" s="17"/>
      <c r="F28" s="16" t="s">
        <v>168</v>
      </c>
      <c r="G28" s="16" t="s">
        <v>77</v>
      </c>
      <c r="H28" s="16" t="s">
        <v>20</v>
      </c>
      <c r="I28" s="5" t="s">
        <v>77</v>
      </c>
      <c r="J28" s="11" t="s">
        <v>169</v>
      </c>
      <c r="K28" s="11" t="s">
        <v>52</v>
      </c>
    </row>
    <row r="29" ht="30" customHeight="1" spans="1:11">
      <c r="A29" s="5" t="s">
        <v>115</v>
      </c>
      <c r="B29" s="16" t="s">
        <v>116</v>
      </c>
      <c r="C29" s="19" t="s">
        <v>170</v>
      </c>
      <c r="D29" s="19"/>
      <c r="E29" s="19"/>
      <c r="F29" s="19"/>
      <c r="G29" s="19"/>
      <c r="H29" s="19"/>
      <c r="I29" s="19"/>
      <c r="J29" s="19"/>
      <c r="K29" s="19"/>
    </row>
    <row r="30" ht="30" customHeight="1" spans="1:11">
      <c r="A30" s="5"/>
      <c r="B30" s="16" t="s">
        <v>118</v>
      </c>
      <c r="C30" s="20" t="s">
        <v>52</v>
      </c>
      <c r="D30" s="20"/>
      <c r="E30" s="20"/>
      <c r="F30" s="20"/>
      <c r="G30" s="20"/>
      <c r="H30" s="20"/>
      <c r="I30" s="20"/>
      <c r="J30" s="20"/>
      <c r="K30" s="20"/>
    </row>
    <row r="31" ht="30" customHeight="1" spans="1:11">
      <c r="A31" s="5"/>
      <c r="B31" s="16" t="s">
        <v>120</v>
      </c>
      <c r="C31" s="20" t="s">
        <v>52</v>
      </c>
      <c r="D31" s="20"/>
      <c r="E31" s="20"/>
      <c r="F31" s="20"/>
      <c r="G31" s="20"/>
      <c r="H31" s="20"/>
      <c r="I31" s="20"/>
      <c r="J31" s="20"/>
      <c r="K31" s="20"/>
    </row>
    <row r="32" ht="30" customHeight="1" spans="1:11">
      <c r="A32" s="5"/>
      <c r="B32" s="16" t="s">
        <v>122</v>
      </c>
      <c r="C32" s="20" t="s">
        <v>52</v>
      </c>
      <c r="D32" s="20"/>
      <c r="E32" s="20"/>
      <c r="F32" s="20"/>
      <c r="G32" s="20"/>
      <c r="H32" s="20"/>
      <c r="I32" s="20"/>
      <c r="J32" s="20"/>
      <c r="K32" s="20"/>
    </row>
  </sheetData>
  <mergeCells count="59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C29:K29"/>
    <mergeCell ref="C30:K30"/>
    <mergeCell ref="C31:K31"/>
    <mergeCell ref="C32:K32"/>
    <mergeCell ref="A13:A28"/>
    <mergeCell ref="A29:A32"/>
    <mergeCell ref="B14:B25"/>
    <mergeCell ref="B27:B28"/>
    <mergeCell ref="C6:C7"/>
    <mergeCell ref="C14:C15"/>
    <mergeCell ref="C16:C19"/>
    <mergeCell ref="C20:C23"/>
    <mergeCell ref="C24:C25"/>
    <mergeCell ref="C27:C28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行政事业管理及运行保障</vt:lpstr>
      <vt:lpstr>表2 物业管理费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鹏</cp:lastModifiedBy>
  <dcterms:created xsi:type="dcterms:W3CDTF">2020-01-17T18:57:00Z</dcterms:created>
  <dcterms:modified xsi:type="dcterms:W3CDTF">2025-04-29T02:59:36Z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16C7FF0F6993495BB7C3F8B61D93177A_13</vt:lpwstr>
  </property>
  <property fmtid="{D5CDD505-2E9C-101B-9397-08002B2CF9AE}" pid="4" name="KSOReadingLayout">
    <vt:bool>true</vt:bool>
  </property>
</Properties>
</file>