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activeTab="2"/>
  </bookViews>
  <sheets>
    <sheet name="信息化维护" sheetId="1" r:id="rId1"/>
    <sheet name="项目实施管理及检查考评" sheetId="2" r:id="rId2"/>
    <sheet name="立法执法与安全生产管理"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<sst xmlns="http://schemas.openxmlformats.org/spreadsheetml/2006/main" count="502" uniqueCount="194">
  <si>
    <r>
      <rPr>
        <b/>
        <sz val="18"/>
        <color rgb="FF000000"/>
        <rFont val="宋体"/>
        <charset val="134"/>
      </rPr>
      <t>2023年度预算项目绩效自评表</t>
    </r>
  </si>
  <si>
    <t>项目名称</t>
  </si>
  <si>
    <t>信息化维护</t>
  </si>
  <si>
    <t>项目编码</t>
  </si>
  <si>
    <t>450000210250113064676</t>
  </si>
  <si>
    <t>项目实施单位</t>
  </si>
  <si>
    <t>501025-广西壮族自治区动物卫生监督所</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</si>
  <si>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</si>
  <si>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</si>
  <si>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</si>
  <si>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</si>
  <si>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</si>
  <si>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</si>
  <si>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</si>
  <si>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</si>
  <si>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</si>
  <si>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</si>
  <si>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</si>
  <si>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</si>
  <si>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</si>
  <si>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</si>
  <si>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</si>
  <si>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316.32</t>
  </si>
  <si>
    <t>315.892</t>
  </si>
  <si>
    <t>99.86</t>
  </si>
  <si>
    <t>政府性基金</t>
  </si>
  <si>
    <t xml:space="preserve"> ——</t>
  </si>
  <si>
    <t xml:space="preserve">  国有资本经营预算</t>
  </si>
  <si>
    <t xml:space="preserve">      其他资金</t>
  </si>
  <si>
    <t>年度绩效目标</t>
  </si>
  <si>
    <t>完成动物卫生监督专项管理系统相关子系统升级管理。产出数量为完成动物卫生监督专项管理系统相关5个子系统升级维护管理，产出质量为完成动物卫生监督专项管理系统相关5个子系统升级维护管理，系统功能更完善、能正常运转使用。</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</si>
  <si>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</si>
  <si>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</si>
  <si>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</si>
  <si>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</si>
  <si>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</si>
  <si>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</si>
  <si>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</si>
  <si>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</si>
  <si>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</si>
  <si>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</si>
  <si>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</si>
  <si>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</si>
  <si>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</si>
  <si>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</si>
  <si>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硬件采购（维护）数量</t>
  </si>
  <si>
    <t>≥83台</t>
  </si>
  <si>
    <t>5</t>
  </si>
  <si>
    <t>3</t>
  </si>
  <si>
    <t>0.18</t>
  </si>
  <si>
    <t>完成3个硬件采购，及5个软件系统维护。</t>
  </si>
  <si>
    <t>绩效指标设置有偏差</t>
  </si>
  <si>
    <t>软件采购（维护）数量</t>
  </si>
  <si>
    <t>≥5个</t>
  </si>
  <si>
    <t>15</t>
  </si>
  <si>
    <t/>
  </si>
  <si>
    <t>质量指标</t>
  </si>
  <si>
    <t>硬件采购和系统验收合格率</t>
  </si>
  <si>
    <t>＝100%</t>
  </si>
  <si>
    <t>10</t>
  </si>
  <si>
    <t>100</t>
  </si>
  <si>
    <t>区直及14个地市均验收合格。</t>
  </si>
  <si>
    <t>时效指标</t>
  </si>
  <si>
    <t>系统运行维护响应时间</t>
  </si>
  <si>
    <t>＜3分钟</t>
  </si>
  <si>
    <t>系统正常运转，响应流畅，无故障发生。</t>
  </si>
  <si>
    <t>系统故障修复处理时间</t>
  </si>
  <si>
    <t>＜12小时</t>
  </si>
  <si>
    <t>12</t>
  </si>
  <si>
    <t>成本指标</t>
  </si>
  <si>
    <t>年度维护成本增长率</t>
  </si>
  <si>
    <t>＜10%</t>
  </si>
  <si>
    <t>28.5</t>
  </si>
  <si>
    <t>维护成本略增加</t>
  </si>
  <si>
    <t>各系统维护成本增加</t>
  </si>
  <si>
    <t>效益指标</t>
  </si>
  <si>
    <t>社会效益</t>
  </si>
  <si>
    <t>主页点击量</t>
  </si>
  <si>
    <t>≥75万人</t>
  </si>
  <si>
    <t>1274</t>
  </si>
  <si>
    <t>截至2023年12月，主页点击量已达12748959人次。</t>
  </si>
  <si>
    <t>累计2023年12月底主页点击量</t>
  </si>
  <si>
    <t>可持续影响</t>
  </si>
  <si>
    <t>系统正常使用年限</t>
  </si>
  <si>
    <t>≥5年</t>
  </si>
  <si>
    <t>20</t>
  </si>
  <si>
    <t>正常使用</t>
  </si>
  <si>
    <t>满意度指标</t>
  </si>
  <si>
    <t>服务对象满意度</t>
  </si>
  <si>
    <t>使用人员满意度</t>
  </si>
  <si>
    <t>≥90%</t>
  </si>
  <si>
    <t>满意度为100%</t>
  </si>
  <si>
    <t>自评分析</t>
  </si>
  <si>
    <t>全年目标完成情况</t>
  </si>
  <si>
    <t>根据财政预算绩效管理要求，2023年我单位共有9个一般公共预算支出项目纳入绩效自评，共涉及资金675万元，预算支出进度99.86%,占一般公共预算项目支出总额的46.86%。共有0个政府性基金预算支出项目纳入绩效自评，共涉及资金0万元，预算支出进度0%,占政府性基金预算项目支出总额的0%。组织对2023年度0个国有资本经营预算项目支出开展绩效自评，共涉及资金0万元。因2023年预算绩效自评工作尚未完成，具体项目的绩效目标完成情况尚未最终确定。</t>
  </si>
  <si>
    <t>绩效目标偏离原因分析</t>
  </si>
  <si>
    <t>整改措施及建议</t>
  </si>
  <si>
    <t>其他需说明问题</t>
  </si>
  <si>
    <t>项目实施管理及检查考评</t>
  </si>
  <si>
    <t>450000210250145318510</t>
  </si>
  <si>
    <t>28.0</t>
  </si>
  <si>
    <t>27.992</t>
  </si>
  <si>
    <t>99.97</t>
  </si>
  <si>
    <t>促进全区动物检疫申报点规范化管理和全面落实生猪定点屠宰派驻（派出）官方兽医检疫制度，持续推进动物卫生监督规范化管理，实现有效预防控制和力争不发生区域性重大动物疫情的目标。</t>
  </si>
  <si>
    <t>动物疫病防控和动物检疫管理检查指导工作次数</t>
  </si>
  <si>
    <t>≥160次</t>
  </si>
  <si>
    <t>215</t>
  </si>
  <si>
    <t>全年动物疫病防控和动物检疫管理检查指导工作次数超215次</t>
  </si>
  <si>
    <t>参加工作交流、检疫证明追踪调查及协助农业农村部开展春秋两季重大动物疫病防控指导工作次数</t>
  </si>
  <si>
    <t>≥10次</t>
  </si>
  <si>
    <t>参加工作交流、检疫证明追踪调查及协助农业农村部开展春秋两季重大动物疫病防控指导工作次数超10人次</t>
  </si>
  <si>
    <t>编印动物防疫检疫相关资料和购买相关业务书籍及防护用品数量</t>
  </si>
  <si>
    <t>≥3项</t>
  </si>
  <si>
    <t>4</t>
  </si>
  <si>
    <t>购买防护书籍及防护用品4项</t>
  </si>
  <si>
    <t>动物检疫管理及行业典型事迹宣传报道数量</t>
  </si>
  <si>
    <t>＝1项</t>
  </si>
  <si>
    <t>进行媒体宣传报道4次</t>
  </si>
  <si>
    <t>编印动物防疫检疫相关资料和购买相关业务书籍及防护用品完成率</t>
  </si>
  <si>
    <t>编印动物防疫检疫相关资料和购买相关业务书籍及防护用品完成率100%</t>
  </si>
  <si>
    <t>动物检疫监管指导、工作交流和春秋防重大动物疫病防控指导工作完成率</t>
  </si>
  <si>
    <t>≤100%</t>
  </si>
  <si>
    <t>动物检疫监管指导、工作交流和春秋防重大动物疫病防控指导工作完成率100%</t>
  </si>
  <si>
    <t>完成动物检疫管理及行业典型事迹宣传报道率</t>
  </si>
  <si>
    <t>完成动物检疫管理及行业典型事迹宣传报道率100%</t>
  </si>
  <si>
    <t>资金支付完成及时率</t>
  </si>
  <si>
    <t>按计划按时间合理支出</t>
  </si>
  <si>
    <t>项目总成本</t>
  </si>
  <si>
    <t>≤111万元</t>
  </si>
  <si>
    <t>27.99</t>
  </si>
  <si>
    <t>本项目本年预算批复为28万</t>
  </si>
  <si>
    <t>对全区动物检疫监管等工作能力的改善或提升程度</t>
  </si>
  <si>
    <t>影响程度较高</t>
  </si>
  <si>
    <t>30</t>
  </si>
  <si>
    <t>达成预期指标</t>
  </si>
  <si>
    <t>促进动物检疫工作有序开展</t>
  </si>
  <si>
    <t>发放问卷调查满意度达99%</t>
  </si>
  <si>
    <t>根据财政预算绩效管理要求，2023年我单位共有9个一般公共预算支出项目纳入绩效自评，共涉及资金675万元，预算支出进度99.97%,占一般公共预算项目支出总额的4.15%。共有0个政府性基金预算支出项目纳入绩效自评，共涉及资金0万元，预算支出进度0%,占政府性基金预算项目支出总额的0%。组织对2023年度0个国有资本经营预算项目支出开展绩效自评，共涉及资金0万元。因2023年预算绩效自评工作尚未完成，具体项目的绩效目标完成情况尚未最终确定。</t>
  </si>
  <si>
    <t>立法执法与安全生产管理</t>
  </si>
  <si>
    <t>450000210250698364054</t>
  </si>
  <si>
    <t>145.0</t>
  </si>
  <si>
    <t>101.0104</t>
  </si>
  <si>
    <t>69.66</t>
  </si>
  <si>
    <t>（一）对我区兽医实验室进行监管，防止实验室生物安全事故发生，有效保护实验室工作人员和公众的健康安全。（二）加强对动物诊疗机构的监督检查指导，规范、完善、理顺动物诊疗活动监管机制，使动物诊疗活动正规有序。（三）按规定完成官方兽医的资格确认和登记工作，加强官方兽医的监督管理，进一步完善监管人员管理制度，规范其动物检疫等动物卫生监管行为。（四）完成本年度执业兽医资格考试的各项考务工作，和执业兽医资格授予的审核、执业兽医资格证书的制作、发证、执业兽医注册管理等工作。（五）推行兽药经营质量管理规范，严格按照规范要求，在全区范围内清理整顿兽药经营市场，使全区兽药经营企业的经营质量管理得到提高，兽药经营质量得到提高。（六）对全区开展兽药经营和使用环节交叉专项检查，查处违规经营和使用兽药行为；加强对全区兽药经营企业进行监督检查指导。组织对违禁、假冒伪劣兽药的溯源调查，进一步规范兽药流通和使用环节的监管。（七）加强对非国家强制免疫兽用生物制品监督指导工作，进一步规范非国家强制免疫兽用生物制品经营和使用行为。（八）开展兽药残留监控阳性样品追踪溯源监督指导工作，保障畜禽产品质量安全。</t>
  </si>
  <si>
    <t>官方兽医管理指导工作次数</t>
  </si>
  <si>
    <t>≥110次</t>
  </si>
  <si>
    <t>211</t>
  </si>
  <si>
    <t>全年官方兽医管理检查指导工作次数211次</t>
  </si>
  <si>
    <t>按照实际开展工作</t>
  </si>
  <si>
    <t>开展动物防疫风险评估工作调研次数</t>
  </si>
  <si>
    <t>≥5次</t>
  </si>
  <si>
    <t>参加无疫小区评估超30次</t>
  </si>
  <si>
    <t>完成兽药质量与安全监管指导和兽药残留抽样工作次数</t>
  </si>
  <si>
    <t>≥100次</t>
  </si>
  <si>
    <t>105</t>
  </si>
  <si>
    <t>兽药抽样检查达105次</t>
  </si>
  <si>
    <t>兽药监管宣传资料印刷工作完成率</t>
  </si>
  <si>
    <t>2023年3月完成印刷采购</t>
  </si>
  <si>
    <t>官方兽医管理指导工作完成率</t>
  </si>
  <si>
    <t>≥98%</t>
  </si>
  <si>
    <t>开展动物防疫风险评估工作调研完成率</t>
  </si>
  <si>
    <t>2</t>
  </si>
  <si>
    <t>兽药质量与安全监管指导和兽药残留抽样工作完成率</t>
  </si>
  <si>
    <t>完成全国执业兽医考试考务管理工作</t>
  </si>
  <si>
    <t>2023年10月底前</t>
  </si>
  <si>
    <t>2023年7月30日前完成考务工作</t>
  </si>
  <si>
    <t>完成兽药监管宣传资料印刷工作</t>
  </si>
  <si>
    <t>2023年3月底前</t>
  </si>
  <si>
    <t>款项如期支出</t>
  </si>
  <si>
    <t>监管指导和调研及法律顾问项目任务完成时间</t>
  </si>
  <si>
    <t>2023年12月底前</t>
  </si>
  <si>
    <t>按期聘请法律顾问</t>
  </si>
  <si>
    <t>全国执业兽医考试考务管理工作总成本</t>
  </si>
  <si>
    <t>≤88万元/年</t>
  </si>
  <si>
    <t>59.6</t>
  </si>
  <si>
    <t>实际支出59万</t>
  </si>
  <si>
    <t>按照实际情况更加精准编制预算</t>
  </si>
  <si>
    <t>兽药监管宣传资料印刷工作总成本</t>
  </si>
  <si>
    <t>≤5万元/年</t>
  </si>
  <si>
    <t>按预算执行</t>
  </si>
  <si>
    <t>项目支出总成本</t>
  </si>
  <si>
    <t>≤145万元</t>
  </si>
  <si>
    <t>101.01</t>
  </si>
  <si>
    <t>1.5</t>
  </si>
  <si>
    <t>执业兽医考试预算执行有偏差</t>
  </si>
  <si>
    <t>因预算编制在执业兽医考试报名时间之前，每年报考人数不确定，故按照7000人次编制预算</t>
  </si>
  <si>
    <t>全国执业兽医考试考务管理工作完成率</t>
  </si>
  <si>
    <t>顺利完成本年度执业兽医考试</t>
  </si>
  <si>
    <t>监管指导和调研工作效果</t>
  </si>
  <si>
    <t>＝90%</t>
  </si>
  <si>
    <t>促进官方兽医管理指导工作有序开展</t>
  </si>
  <si>
    <t>社会公众、社会舆论满意度</t>
  </si>
  <si>
    <t>≥95%</t>
  </si>
  <si>
    <t>根据财政预算绩效管理要求，2023年我单位共有9个一般公共预算支出项目纳入绩效自评，共涉及资金675万元，预算支出进度69.66%,占一般公共预算项目支出总额的21.48%。共有0个政府性基金预算支出项目纳入绩效自评，共涉及资金0万元，预算支出进度0%,占政府性基金预算项目支出总额的0%。组织对2023年度0个国有资本经营预算项目支出开展绩效自评，共涉及资金0万元。因2023年预算绩效自评工作尚未完成，具体项目的绩效目标完成情况尚未最终确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</si>
</sst>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0"/>
      <name val="Arial"/>
      <family val="2"/>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family val="2"/>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2">
    <xf numFmtId="0" fontId="0" fillId="0" borderId="0" xfId="0" applyNumberFormat="1" applyFont="1" applyFill="1" applyBorder="1" applyAlignment="1" applyProtection="1"/>
    <xf numFmtId="0" fontId="0" fillId="0" borderId="0" xfId="0" applyAlignment="1">
      <alignment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7" fillId="0" borderId="0" xfId="0" applyFont="1" applyBorder="1" applyAlignment="1" applyProtection="1"/>
    <xf numFmtId="0" fontId="8" fillId="0" borderId="0"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zoomScale="85" zoomScaleNormal="85" zoomScaleSheetLayoutView="60" topLeftCell="A5" workbookViewId="0">
      <selection activeCell="A1" sqref="A1:K26"/>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20"/>
      <c r="M1" s="20"/>
      <c r="N1" s="20"/>
      <c r="O1" s="20"/>
      <c r="P1" s="20"/>
      <c r="Q1" s="20"/>
      <c r="R1" s="20"/>
      <c r="S1" s="20"/>
      <c r="T1" s="20"/>
      <c r="U1" s="20"/>
      <c r="V1" s="20"/>
      <c r="W1" s="20"/>
      <c r="X1" s="20"/>
    </row>
    <row r="2" ht="21.95" customHeight="1" spans="1:24">
      <c r="A2" s="3" t="s">
        <v>1</v>
      </c>
      <c r="B2" s="3"/>
      <c r="C2" s="4" t="s">
        <v>2</v>
      </c>
      <c r="D2" s="4"/>
      <c r="E2" s="4"/>
      <c r="F2" s="3" t="s">
        <v>3</v>
      </c>
      <c r="G2" s="3" t="s">
        <v>4</v>
      </c>
      <c r="H2" s="3"/>
      <c r="I2" s="3"/>
      <c r="J2" s="3"/>
      <c r="K2" s="3"/>
      <c r="L2" s="21"/>
      <c r="M2" s="21"/>
      <c r="N2" s="21"/>
      <c r="O2" s="21"/>
      <c r="P2" s="21"/>
      <c r="Q2" s="21"/>
      <c r="R2" s="21"/>
      <c r="S2" s="21"/>
      <c r="T2" s="20"/>
      <c r="U2" s="20"/>
      <c r="V2" s="20"/>
      <c r="W2" s="20"/>
      <c r="X2" s="20"/>
    </row>
    <row r="3" ht="21.95" customHeight="1" spans="1:24">
      <c r="A3" s="3" t="s">
        <v>5</v>
      </c>
      <c r="B3" s="3"/>
      <c r="C3" s="3" t="s">
        <v>6</v>
      </c>
      <c r="D3" s="3"/>
      <c r="E3" s="3"/>
      <c r="F3" s="3" t="s">
        <v>7</v>
      </c>
      <c r="G3" s="3" t="s">
        <v>8</v>
      </c>
      <c r="H3" s="3"/>
      <c r="I3" s="3"/>
      <c r="J3" s="3"/>
      <c r="K3" s="3"/>
      <c r="L3" s="21"/>
      <c r="M3" s="21"/>
      <c r="N3" s="21"/>
      <c r="O3" s="21"/>
      <c r="P3" s="21"/>
      <c r="Q3" s="21"/>
      <c r="R3" s="21"/>
      <c r="S3" s="21"/>
      <c r="T3" s="20"/>
      <c r="U3" s="20"/>
      <c r="V3" s="20"/>
      <c r="W3" s="20"/>
      <c r="X3" s="20"/>
    </row>
    <row r="4" ht="21.95" customHeight="1" spans="1:24">
      <c r="A4" s="5" t="s">
        <v>9</v>
      </c>
      <c r="B4" s="5"/>
      <c r="C4" s="6" t="s">
        <v>10</v>
      </c>
      <c r="D4" s="6"/>
      <c r="E4" s="6" t="s">
        <v>11</v>
      </c>
      <c r="F4" s="6"/>
      <c r="G4" s="6" t="s">
        <v>12</v>
      </c>
      <c r="H4" s="6" t="s">
        <v>13</v>
      </c>
      <c r="I4" s="6" t="s">
        <v>14</v>
      </c>
      <c r="J4" s="6" t="s">
        <v>15</v>
      </c>
      <c r="K4" s="6"/>
      <c r="L4" s="21"/>
      <c r="M4" s="21"/>
      <c r="N4" s="21"/>
      <c r="O4" s="21"/>
      <c r="P4" s="21"/>
      <c r="Q4" s="21"/>
      <c r="R4" s="21"/>
      <c r="S4" s="21"/>
      <c r="T4" s="20"/>
      <c r="U4" s="20"/>
      <c r="V4" s="20"/>
      <c r="W4" s="20"/>
      <c r="X4" s="20"/>
    </row>
    <row r="5" ht="21.95" customHeight="1" spans="1:11">
      <c r="A5" s="5"/>
      <c r="B5" s="5"/>
      <c r="C5" s="7" t="s">
        <v>16</v>
      </c>
      <c r="D5" s="7"/>
      <c r="E5" s="3">
        <f>E6+E7+E8+E9+E10</f>
        <v>316.32</v>
      </c>
      <c r="F5" s="3"/>
      <c r="G5" s="3">
        <f>G6+G7+G8+G9+G10</f>
        <v>0</v>
      </c>
      <c r="H5" s="5">
        <f>H6+H7+H8+H9+H10</f>
        <v>316.32</v>
      </c>
      <c r="I5" s="5">
        <f>I6+I7+I8+I9+I10</f>
        <v>315.892</v>
      </c>
      <c r="J5" s="19">
        <f>I5/H5</f>
        <v>0.99864693980779</v>
      </c>
      <c r="K5" s="19"/>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22</v>
      </c>
      <c r="F7" s="3"/>
      <c r="G7" s="3" t="s">
        <v>19</v>
      </c>
      <c r="H7" s="5" t="s">
        <v>22</v>
      </c>
      <c r="I7" s="5" t="s">
        <v>23</v>
      </c>
      <c r="J7" s="3" t="s">
        <v>24</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19</v>
      </c>
      <c r="F10" s="3"/>
      <c r="G10" s="3" t="s">
        <v>19</v>
      </c>
      <c r="H10" s="5" t="s">
        <v>19</v>
      </c>
      <c r="I10" s="5" t="s">
        <v>19</v>
      </c>
      <c r="J10" s="3" t="s">
        <v>20</v>
      </c>
      <c r="K10" s="3"/>
    </row>
    <row r="11" ht="27.95" customHeight="1" spans="1:24">
      <c r="A11" s="3" t="s">
        <v>29</v>
      </c>
      <c r="B11" s="3"/>
      <c r="C11" s="8" t="s">
        <v>30</v>
      </c>
      <c r="D11" s="8"/>
      <c r="E11" s="8"/>
      <c r="F11" s="8"/>
      <c r="G11" s="8"/>
      <c r="H11" s="8"/>
      <c r="I11" s="8"/>
      <c r="J11" s="8"/>
      <c r="K11" s="8"/>
      <c r="L11" s="20"/>
      <c r="M11" s="20"/>
      <c r="N11" s="20"/>
      <c r="O11" s="20"/>
      <c r="P11" s="20"/>
      <c r="Q11" s="20"/>
      <c r="R11" s="20"/>
      <c r="S11" s="20"/>
      <c r="T11" s="20"/>
      <c r="U11" s="20"/>
      <c r="V11" s="20"/>
      <c r="W11" s="20"/>
      <c r="X11" s="20"/>
    </row>
    <row r="12" ht="27.95" customHeight="1" spans="1:24">
      <c r="A12" s="12" t="s">
        <v>31</v>
      </c>
      <c r="B12" s="12"/>
      <c r="C12" s="12"/>
      <c r="D12" s="13">
        <v>85.17</v>
      </c>
      <c r="E12" s="13"/>
      <c r="F12" s="14" t="s">
        <v>32</v>
      </c>
      <c r="G12" s="15">
        <f>IF(J5*10&gt;10,10,J5*10)</f>
        <v>9.9864693980779</v>
      </c>
      <c r="H12" s="15"/>
      <c r="I12" s="15"/>
      <c r="J12" s="15"/>
      <c r="K12" s="15"/>
      <c r="L12" s="20"/>
      <c r="M12" s="20"/>
      <c r="N12" s="20"/>
      <c r="O12" s="20"/>
      <c r="P12" s="20"/>
      <c r="Q12" s="20"/>
      <c r="R12" s="20"/>
      <c r="S12" s="20"/>
      <c r="T12" s="20"/>
      <c r="U12" s="20"/>
      <c r="V12" s="20"/>
      <c r="W12" s="20"/>
      <c r="X12" s="20"/>
    </row>
    <row r="13" ht="30" customHeight="1" spans="1:11">
      <c r="A13" s="16" t="s">
        <v>33</v>
      </c>
      <c r="B13" s="6" t="s">
        <v>34</v>
      </c>
      <c r="C13" s="6" t="s">
        <v>35</v>
      </c>
      <c r="D13" s="6" t="s">
        <v>36</v>
      </c>
      <c r="E13" s="6"/>
      <c r="F13" s="6" t="s">
        <v>37</v>
      </c>
      <c r="G13" s="6" t="s">
        <v>38</v>
      </c>
      <c r="H13" s="6" t="s">
        <v>39</v>
      </c>
      <c r="I13" s="6" t="s">
        <v>40</v>
      </c>
      <c r="J13" s="6" t="s">
        <v>41</v>
      </c>
      <c r="K13" s="6" t="s">
        <v>42</v>
      </c>
    </row>
    <row r="14" ht="15" customHeight="1" spans="1:11">
      <c r="A14" s="16"/>
      <c r="B14" s="16" t="s">
        <v>43</v>
      </c>
      <c r="C14" s="16" t="s">
        <v>44</v>
      </c>
      <c r="D14" s="17" t="s">
        <v>45</v>
      </c>
      <c r="E14" s="17"/>
      <c r="F14" s="16" t="s">
        <v>46</v>
      </c>
      <c r="G14" s="16" t="s">
        <v>47</v>
      </c>
      <c r="H14" s="16" t="s">
        <v>48</v>
      </c>
      <c r="I14" s="5" t="s">
        <v>49</v>
      </c>
      <c r="J14" s="11" t="s">
        <v>50</v>
      </c>
      <c r="K14" s="11" t="s">
        <v>51</v>
      </c>
    </row>
    <row r="15" ht="15" customHeight="1" spans="1:11">
      <c r="A15" s="16"/>
      <c r="B15" s="16"/>
      <c r="C15" s="16"/>
      <c r="D15" s="17" t="s">
        <v>52</v>
      </c>
      <c r="E15" s="17"/>
      <c r="F15" s="16" t="s">
        <v>53</v>
      </c>
      <c r="G15" s="16" t="s">
        <v>54</v>
      </c>
      <c r="H15" s="16" t="s">
        <v>47</v>
      </c>
      <c r="I15" s="5" t="s">
        <v>54</v>
      </c>
      <c r="J15" s="11" t="s">
        <v>50</v>
      </c>
      <c r="K15" s="11" t="s">
        <v>55</v>
      </c>
    </row>
    <row r="16" ht="15" customHeight="1" spans="1:11">
      <c r="A16" s="16"/>
      <c r="B16" s="16"/>
      <c r="C16" s="16" t="s">
        <v>56</v>
      </c>
      <c r="D16" s="17" t="s">
        <v>57</v>
      </c>
      <c r="E16" s="17"/>
      <c r="F16" s="18" t="s">
        <v>58</v>
      </c>
      <c r="G16" s="18" t="s">
        <v>59</v>
      </c>
      <c r="H16" s="18" t="s">
        <v>60</v>
      </c>
      <c r="I16" s="5" t="s">
        <v>59</v>
      </c>
      <c r="J16" s="11" t="s">
        <v>61</v>
      </c>
      <c r="K16" s="11" t="s">
        <v>55</v>
      </c>
    </row>
    <row r="17" ht="15" customHeight="1" spans="1:11">
      <c r="A17" s="16"/>
      <c r="B17" s="16"/>
      <c r="C17" s="16" t="s">
        <v>62</v>
      </c>
      <c r="D17" s="17" t="s">
        <v>63</v>
      </c>
      <c r="E17" s="17"/>
      <c r="F17" s="18" t="s">
        <v>64</v>
      </c>
      <c r="G17" s="18" t="s">
        <v>47</v>
      </c>
      <c r="H17" s="18" t="s">
        <v>48</v>
      </c>
      <c r="I17" s="5" t="s">
        <v>47</v>
      </c>
      <c r="J17" s="11" t="s">
        <v>65</v>
      </c>
      <c r="K17" s="11" t="s">
        <v>55</v>
      </c>
    </row>
    <row r="18" ht="15" customHeight="1" spans="1:11">
      <c r="A18" s="16"/>
      <c r="B18" s="16"/>
      <c r="C18" s="16"/>
      <c r="D18" s="17" t="s">
        <v>66</v>
      </c>
      <c r="E18" s="17"/>
      <c r="F18" s="16" t="s">
        <v>67</v>
      </c>
      <c r="G18" s="16" t="s">
        <v>47</v>
      </c>
      <c r="H18" s="16" t="s">
        <v>68</v>
      </c>
      <c r="I18" s="5" t="s">
        <v>47</v>
      </c>
      <c r="J18" s="11" t="s">
        <v>65</v>
      </c>
      <c r="K18" s="11" t="s">
        <v>55</v>
      </c>
    </row>
    <row r="19" ht="15" customHeight="1" spans="1:11">
      <c r="A19" s="16"/>
      <c r="B19" s="16"/>
      <c r="C19" s="16" t="s">
        <v>69</v>
      </c>
      <c r="D19" s="17" t="s">
        <v>70</v>
      </c>
      <c r="E19" s="17"/>
      <c r="F19" s="18" t="s">
        <v>71</v>
      </c>
      <c r="G19" s="18" t="s">
        <v>59</v>
      </c>
      <c r="H19" s="18" t="s">
        <v>72</v>
      </c>
      <c r="I19" s="5" t="s">
        <v>20</v>
      </c>
      <c r="J19" s="11" t="s">
        <v>73</v>
      </c>
      <c r="K19" s="11" t="s">
        <v>74</v>
      </c>
    </row>
    <row r="20" ht="15" customHeight="1" spans="1:11">
      <c r="A20" s="16"/>
      <c r="B20" s="16" t="s">
        <v>75</v>
      </c>
      <c r="C20" s="16" t="s">
        <v>76</v>
      </c>
      <c r="D20" s="17" t="s">
        <v>77</v>
      </c>
      <c r="E20" s="17"/>
      <c r="F20" s="16" t="s">
        <v>78</v>
      </c>
      <c r="G20" s="16" t="s">
        <v>59</v>
      </c>
      <c r="H20" s="16" t="s">
        <v>79</v>
      </c>
      <c r="I20" s="5" t="s">
        <v>59</v>
      </c>
      <c r="J20" s="11" t="s">
        <v>80</v>
      </c>
      <c r="K20" s="11" t="s">
        <v>81</v>
      </c>
    </row>
    <row r="21" ht="15" customHeight="1" spans="1:11">
      <c r="A21" s="16"/>
      <c r="B21" s="16"/>
      <c r="C21" s="16" t="s">
        <v>82</v>
      </c>
      <c r="D21" s="17" t="s">
        <v>83</v>
      </c>
      <c r="E21" s="17"/>
      <c r="F21" s="18" t="s">
        <v>84</v>
      </c>
      <c r="G21" s="18" t="s">
        <v>85</v>
      </c>
      <c r="H21" s="18" t="s">
        <v>47</v>
      </c>
      <c r="I21" s="5" t="s">
        <v>85</v>
      </c>
      <c r="J21" s="11" t="s">
        <v>86</v>
      </c>
      <c r="K21" s="11" t="s">
        <v>55</v>
      </c>
    </row>
    <row r="22" ht="15" customHeight="1" spans="1:11">
      <c r="A22" s="16"/>
      <c r="B22" s="16" t="s">
        <v>87</v>
      </c>
      <c r="C22" s="16" t="s">
        <v>88</v>
      </c>
      <c r="D22" s="17" t="s">
        <v>89</v>
      </c>
      <c r="E22" s="17"/>
      <c r="F22" s="16" t="s">
        <v>90</v>
      </c>
      <c r="G22" s="16" t="s">
        <v>59</v>
      </c>
      <c r="H22" s="16" t="s">
        <v>60</v>
      </c>
      <c r="I22" s="5" t="s">
        <v>59</v>
      </c>
      <c r="J22" s="11" t="s">
        <v>91</v>
      </c>
      <c r="K22" s="11" t="s">
        <v>55</v>
      </c>
    </row>
    <row r="23" ht="30" customHeight="1" spans="1:11">
      <c r="A23" s="5" t="s">
        <v>92</v>
      </c>
      <c r="B23" s="16" t="s">
        <v>93</v>
      </c>
      <c r="C23" s="19" t="s">
        <v>94</v>
      </c>
      <c r="D23" s="19"/>
      <c r="E23" s="19"/>
      <c r="F23" s="19"/>
      <c r="G23" s="19"/>
      <c r="H23" s="19"/>
      <c r="I23" s="19"/>
      <c r="J23" s="19"/>
      <c r="K23" s="19"/>
    </row>
    <row r="24" ht="30" customHeight="1" spans="1:11">
      <c r="A24" s="5"/>
      <c r="B24" s="16" t="s">
        <v>95</v>
      </c>
      <c r="C24" s="19" t="s">
        <v>55</v>
      </c>
      <c r="D24" s="19"/>
      <c r="E24" s="19"/>
      <c r="F24" s="19"/>
      <c r="G24" s="19"/>
      <c r="H24" s="19"/>
      <c r="I24" s="19"/>
      <c r="J24" s="19"/>
      <c r="K24" s="19"/>
    </row>
    <row r="25" ht="30" customHeight="1" spans="1:11">
      <c r="A25" s="5"/>
      <c r="B25" s="16" t="s">
        <v>96</v>
      </c>
      <c r="C25" s="19" t="s">
        <v>55</v>
      </c>
      <c r="D25" s="19"/>
      <c r="E25" s="19"/>
      <c r="F25" s="19"/>
      <c r="G25" s="19"/>
      <c r="H25" s="19"/>
      <c r="I25" s="19"/>
      <c r="J25" s="19"/>
      <c r="K25" s="19"/>
    </row>
    <row r="26" ht="30" customHeight="1" spans="1:11">
      <c r="A26" s="5"/>
      <c r="B26" s="16" t="s">
        <v>97</v>
      </c>
      <c r="C26" s="19" t="s">
        <v>55</v>
      </c>
      <c r="D26" s="19"/>
      <c r="E26" s="19"/>
      <c r="F26" s="19"/>
      <c r="G26" s="19"/>
      <c r="H26" s="19"/>
      <c r="I26" s="19"/>
      <c r="J26" s="19"/>
      <c r="K26" s="19"/>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C23:K23"/>
    <mergeCell ref="C24:K24"/>
    <mergeCell ref="C25:K25"/>
    <mergeCell ref="C26:K26"/>
    <mergeCell ref="A13:A22"/>
    <mergeCell ref="A23:A26"/>
    <mergeCell ref="B14:B19"/>
    <mergeCell ref="B20:B21"/>
    <mergeCell ref="C6:C7"/>
    <mergeCell ref="C14:C15"/>
    <mergeCell ref="C17:C18"/>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zoomScale="85" zoomScaleNormal="85" zoomScaleSheetLayoutView="60" workbookViewId="0">
      <selection activeCell="A1" sqref="A1:K28"/>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20"/>
      <c r="M1" s="20"/>
      <c r="N1" s="20"/>
      <c r="O1" s="20"/>
      <c r="P1" s="20"/>
      <c r="Q1" s="20"/>
      <c r="R1" s="20"/>
      <c r="S1" s="20"/>
      <c r="T1" s="20"/>
      <c r="U1" s="20"/>
      <c r="V1" s="20"/>
      <c r="W1" s="20"/>
      <c r="X1" s="20"/>
    </row>
    <row r="2" ht="21.95" customHeight="1" spans="1:24">
      <c r="A2" s="3" t="s">
        <v>1</v>
      </c>
      <c r="B2" s="3"/>
      <c r="C2" s="4" t="s">
        <v>98</v>
      </c>
      <c r="D2" s="4"/>
      <c r="E2" s="4"/>
      <c r="F2" s="3" t="s">
        <v>3</v>
      </c>
      <c r="G2" s="3" t="s">
        <v>99</v>
      </c>
      <c r="H2" s="3"/>
      <c r="I2" s="3"/>
      <c r="J2" s="3"/>
      <c r="K2" s="3"/>
      <c r="L2" s="21"/>
      <c r="M2" s="21"/>
      <c r="N2" s="21"/>
      <c r="O2" s="21"/>
      <c r="P2" s="21"/>
      <c r="Q2" s="21"/>
      <c r="R2" s="21"/>
      <c r="S2" s="21"/>
      <c r="T2" s="20"/>
      <c r="U2" s="20"/>
      <c r="V2" s="20"/>
      <c r="W2" s="20"/>
      <c r="X2" s="20"/>
    </row>
    <row r="3" ht="21.95" customHeight="1" spans="1:24">
      <c r="A3" s="3" t="s">
        <v>5</v>
      </c>
      <c r="B3" s="3"/>
      <c r="C3" s="3" t="s">
        <v>6</v>
      </c>
      <c r="D3" s="3"/>
      <c r="E3" s="3"/>
      <c r="F3" s="3" t="s">
        <v>7</v>
      </c>
      <c r="G3" s="3" t="s">
        <v>8</v>
      </c>
      <c r="H3" s="3"/>
      <c r="I3" s="3"/>
      <c r="J3" s="3"/>
      <c r="K3" s="3"/>
      <c r="L3" s="21"/>
      <c r="M3" s="21"/>
      <c r="N3" s="21"/>
      <c r="O3" s="21"/>
      <c r="P3" s="21"/>
      <c r="Q3" s="21"/>
      <c r="R3" s="21"/>
      <c r="S3" s="21"/>
      <c r="T3" s="20"/>
      <c r="U3" s="20"/>
      <c r="V3" s="20"/>
      <c r="W3" s="20"/>
      <c r="X3" s="20"/>
    </row>
    <row r="4" ht="21.95" customHeight="1" spans="1:24">
      <c r="A4" s="5" t="s">
        <v>9</v>
      </c>
      <c r="B4" s="5"/>
      <c r="C4" s="6" t="s">
        <v>10</v>
      </c>
      <c r="D4" s="6"/>
      <c r="E4" s="6" t="s">
        <v>11</v>
      </c>
      <c r="F4" s="6"/>
      <c r="G4" s="6" t="s">
        <v>12</v>
      </c>
      <c r="H4" s="6" t="s">
        <v>13</v>
      </c>
      <c r="I4" s="6" t="s">
        <v>14</v>
      </c>
      <c r="J4" s="6" t="s">
        <v>15</v>
      </c>
      <c r="K4" s="6"/>
      <c r="L4" s="21"/>
      <c r="M4" s="21"/>
      <c r="N4" s="21"/>
      <c r="O4" s="21"/>
      <c r="P4" s="21"/>
      <c r="Q4" s="21"/>
      <c r="R4" s="21"/>
      <c r="S4" s="21"/>
      <c r="T4" s="20"/>
      <c r="U4" s="20"/>
      <c r="V4" s="20"/>
      <c r="W4" s="20"/>
      <c r="X4" s="20"/>
    </row>
    <row r="5" ht="21.95" customHeight="1" spans="1:11">
      <c r="A5" s="5"/>
      <c r="B5" s="5"/>
      <c r="C5" s="7" t="s">
        <v>16</v>
      </c>
      <c r="D5" s="7"/>
      <c r="E5" s="3">
        <f>E6+E7+E8+E9+E10</f>
        <v>28</v>
      </c>
      <c r="F5" s="3"/>
      <c r="G5" s="3">
        <f>G6+G7+G8+G9+G10</f>
        <v>0</v>
      </c>
      <c r="H5" s="5">
        <f>H6+H7+H8+H9+H10</f>
        <v>28</v>
      </c>
      <c r="I5" s="5">
        <f>I6+I7+I8+I9+I10</f>
        <v>27.992</v>
      </c>
      <c r="J5" s="19">
        <f>I5/H5</f>
        <v>0.999714285714286</v>
      </c>
      <c r="K5" s="19"/>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100</v>
      </c>
      <c r="F7" s="3"/>
      <c r="G7" s="3" t="s">
        <v>19</v>
      </c>
      <c r="H7" s="5" t="s">
        <v>100</v>
      </c>
      <c r="I7" s="5" t="s">
        <v>101</v>
      </c>
      <c r="J7" s="3" t="s">
        <v>102</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19</v>
      </c>
      <c r="F10" s="3"/>
      <c r="G10" s="3" t="s">
        <v>19</v>
      </c>
      <c r="H10" s="5" t="s">
        <v>19</v>
      </c>
      <c r="I10" s="5" t="s">
        <v>19</v>
      </c>
      <c r="J10" s="3" t="s">
        <v>20</v>
      </c>
      <c r="K10" s="3"/>
    </row>
    <row r="11" ht="27.95" customHeight="1" spans="1:24">
      <c r="A11" s="3" t="s">
        <v>29</v>
      </c>
      <c r="B11" s="3"/>
      <c r="C11" s="8" t="s">
        <v>103</v>
      </c>
      <c r="D11" s="8"/>
      <c r="E11" s="8"/>
      <c r="F11" s="8"/>
      <c r="G11" s="8"/>
      <c r="H11" s="8"/>
      <c r="I11" s="8"/>
      <c r="J11" s="8"/>
      <c r="K11" s="8"/>
      <c r="L11" s="20"/>
      <c r="M11" s="20"/>
      <c r="N11" s="20"/>
      <c r="O11" s="20"/>
      <c r="P11" s="20"/>
      <c r="Q11" s="20"/>
      <c r="R11" s="20"/>
      <c r="S11" s="20"/>
      <c r="T11" s="20"/>
      <c r="U11" s="20"/>
      <c r="V11" s="20"/>
      <c r="W11" s="20"/>
      <c r="X11" s="20"/>
    </row>
    <row r="12" ht="27.95" customHeight="1" spans="1:24">
      <c r="A12" s="12" t="s">
        <v>31</v>
      </c>
      <c r="B12" s="12"/>
      <c r="C12" s="12"/>
      <c r="D12" s="13">
        <v>100</v>
      </c>
      <c r="E12" s="13"/>
      <c r="F12" s="14" t="s">
        <v>32</v>
      </c>
      <c r="G12" s="15">
        <f>IF(J5*10&gt;10,10,J5*10)</f>
        <v>9.99714285714286</v>
      </c>
      <c r="H12" s="15"/>
      <c r="I12" s="15"/>
      <c r="J12" s="15"/>
      <c r="K12" s="15"/>
      <c r="L12" s="20"/>
      <c r="M12" s="20"/>
      <c r="N12" s="20"/>
      <c r="O12" s="20"/>
      <c r="P12" s="20"/>
      <c r="Q12" s="20"/>
      <c r="R12" s="20"/>
      <c r="S12" s="20"/>
      <c r="T12" s="20"/>
      <c r="U12" s="20"/>
      <c r="V12" s="20"/>
      <c r="W12" s="20"/>
      <c r="X12" s="20"/>
    </row>
    <row r="13" ht="30" customHeight="1" spans="1:11">
      <c r="A13" s="16" t="s">
        <v>33</v>
      </c>
      <c r="B13" s="6" t="s">
        <v>34</v>
      </c>
      <c r="C13" s="6" t="s">
        <v>35</v>
      </c>
      <c r="D13" s="6" t="s">
        <v>36</v>
      </c>
      <c r="E13" s="6"/>
      <c r="F13" s="6" t="s">
        <v>37</v>
      </c>
      <c r="G13" s="6" t="s">
        <v>38</v>
      </c>
      <c r="H13" s="6" t="s">
        <v>39</v>
      </c>
      <c r="I13" s="6" t="s">
        <v>40</v>
      </c>
      <c r="J13" s="6" t="s">
        <v>41</v>
      </c>
      <c r="K13" s="6" t="s">
        <v>42</v>
      </c>
    </row>
    <row r="14" ht="15" customHeight="1" spans="1:11">
      <c r="A14" s="16"/>
      <c r="B14" s="16" t="s">
        <v>43</v>
      </c>
      <c r="C14" s="16" t="s">
        <v>44</v>
      </c>
      <c r="D14" s="17" t="s">
        <v>104</v>
      </c>
      <c r="E14" s="17"/>
      <c r="F14" s="16" t="s">
        <v>105</v>
      </c>
      <c r="G14" s="16" t="s">
        <v>47</v>
      </c>
      <c r="H14" s="16" t="s">
        <v>106</v>
      </c>
      <c r="I14" s="5" t="s">
        <v>47</v>
      </c>
      <c r="J14" s="11" t="s">
        <v>107</v>
      </c>
      <c r="K14" s="11" t="s">
        <v>107</v>
      </c>
    </row>
    <row r="15" ht="15" customHeight="1" spans="1:11">
      <c r="A15" s="16"/>
      <c r="B15" s="16"/>
      <c r="C15" s="16"/>
      <c r="D15" s="17" t="s">
        <v>108</v>
      </c>
      <c r="E15" s="17"/>
      <c r="F15" s="16" t="s">
        <v>109</v>
      </c>
      <c r="G15" s="16" t="s">
        <v>47</v>
      </c>
      <c r="H15" s="16" t="s">
        <v>59</v>
      </c>
      <c r="I15" s="5" t="s">
        <v>47</v>
      </c>
      <c r="J15" s="11" t="s">
        <v>110</v>
      </c>
      <c r="K15" s="11" t="s">
        <v>55</v>
      </c>
    </row>
    <row r="16" ht="15" customHeight="1" spans="1:11">
      <c r="A16" s="16"/>
      <c r="B16" s="16"/>
      <c r="C16" s="16"/>
      <c r="D16" s="17" t="s">
        <v>111</v>
      </c>
      <c r="E16" s="17"/>
      <c r="F16" s="16" t="s">
        <v>112</v>
      </c>
      <c r="G16" s="16" t="s">
        <v>47</v>
      </c>
      <c r="H16" s="16" t="s">
        <v>113</v>
      </c>
      <c r="I16" s="5" t="s">
        <v>47</v>
      </c>
      <c r="J16" s="11" t="s">
        <v>114</v>
      </c>
      <c r="K16" s="11" t="s">
        <v>114</v>
      </c>
    </row>
    <row r="17" ht="15" customHeight="1" spans="1:11">
      <c r="A17" s="16"/>
      <c r="B17" s="16"/>
      <c r="C17" s="16"/>
      <c r="D17" s="17" t="s">
        <v>115</v>
      </c>
      <c r="E17" s="17"/>
      <c r="F17" s="16" t="s">
        <v>116</v>
      </c>
      <c r="G17" s="16" t="s">
        <v>47</v>
      </c>
      <c r="H17" s="16" t="s">
        <v>113</v>
      </c>
      <c r="I17" s="5" t="s">
        <v>47</v>
      </c>
      <c r="J17" s="11" t="s">
        <v>117</v>
      </c>
      <c r="K17" s="11" t="s">
        <v>117</v>
      </c>
    </row>
    <row r="18" ht="15" customHeight="1" spans="1:11">
      <c r="A18" s="16"/>
      <c r="B18" s="16"/>
      <c r="C18" s="16" t="s">
        <v>56</v>
      </c>
      <c r="D18" s="17" t="s">
        <v>118</v>
      </c>
      <c r="E18" s="17"/>
      <c r="F18" s="18" t="s">
        <v>58</v>
      </c>
      <c r="G18" s="18" t="s">
        <v>48</v>
      </c>
      <c r="H18" s="18" t="s">
        <v>60</v>
      </c>
      <c r="I18" s="5" t="s">
        <v>48</v>
      </c>
      <c r="J18" s="11" t="s">
        <v>119</v>
      </c>
      <c r="K18" s="11" t="s">
        <v>55</v>
      </c>
    </row>
    <row r="19" ht="15" customHeight="1" spans="1:11">
      <c r="A19" s="16"/>
      <c r="B19" s="16"/>
      <c r="C19" s="16"/>
      <c r="D19" s="17" t="s">
        <v>120</v>
      </c>
      <c r="E19" s="17"/>
      <c r="F19" s="16" t="s">
        <v>121</v>
      </c>
      <c r="G19" s="16" t="s">
        <v>113</v>
      </c>
      <c r="H19" s="16" t="s">
        <v>60</v>
      </c>
      <c r="I19" s="5" t="s">
        <v>113</v>
      </c>
      <c r="J19" s="11" t="s">
        <v>122</v>
      </c>
      <c r="K19" s="11" t="s">
        <v>55</v>
      </c>
    </row>
    <row r="20" ht="15" customHeight="1" spans="1:11">
      <c r="A20" s="16"/>
      <c r="B20" s="16"/>
      <c r="C20" s="16"/>
      <c r="D20" s="17" t="s">
        <v>123</v>
      </c>
      <c r="E20" s="17"/>
      <c r="F20" s="16" t="s">
        <v>58</v>
      </c>
      <c r="G20" s="16" t="s">
        <v>48</v>
      </c>
      <c r="H20" s="16" t="s">
        <v>60</v>
      </c>
      <c r="I20" s="5" t="s">
        <v>48</v>
      </c>
      <c r="J20" s="11" t="s">
        <v>124</v>
      </c>
      <c r="K20" s="11" t="s">
        <v>55</v>
      </c>
    </row>
    <row r="21" ht="15" customHeight="1" spans="1:11">
      <c r="A21" s="16"/>
      <c r="B21" s="16"/>
      <c r="C21" s="16" t="s">
        <v>62</v>
      </c>
      <c r="D21" s="17" t="s">
        <v>125</v>
      </c>
      <c r="E21" s="17"/>
      <c r="F21" s="18" t="s">
        <v>58</v>
      </c>
      <c r="G21" s="18" t="s">
        <v>59</v>
      </c>
      <c r="H21" s="18" t="s">
        <v>60</v>
      </c>
      <c r="I21" s="5" t="s">
        <v>59</v>
      </c>
      <c r="J21" s="11" t="s">
        <v>126</v>
      </c>
      <c r="K21" s="11" t="s">
        <v>55</v>
      </c>
    </row>
    <row r="22" ht="15" customHeight="1" spans="1:11">
      <c r="A22" s="16"/>
      <c r="B22" s="16"/>
      <c r="C22" s="16" t="s">
        <v>69</v>
      </c>
      <c r="D22" s="17" t="s">
        <v>127</v>
      </c>
      <c r="E22" s="17"/>
      <c r="F22" s="18" t="s">
        <v>128</v>
      </c>
      <c r="G22" s="18" t="s">
        <v>59</v>
      </c>
      <c r="H22" s="18" t="s">
        <v>129</v>
      </c>
      <c r="I22" s="5" t="s">
        <v>59</v>
      </c>
      <c r="J22" s="11" t="s">
        <v>130</v>
      </c>
      <c r="K22" s="11" t="s">
        <v>55</v>
      </c>
    </row>
    <row r="23" ht="15" customHeight="1" spans="1:11">
      <c r="A23" s="16"/>
      <c r="B23" s="16" t="s">
        <v>75</v>
      </c>
      <c r="C23" s="16" t="s">
        <v>76</v>
      </c>
      <c r="D23" s="17" t="s">
        <v>131</v>
      </c>
      <c r="E23" s="17"/>
      <c r="F23" s="16" t="s">
        <v>132</v>
      </c>
      <c r="G23" s="16" t="s">
        <v>133</v>
      </c>
      <c r="H23" s="16" t="s">
        <v>134</v>
      </c>
      <c r="I23" s="5" t="s">
        <v>133</v>
      </c>
      <c r="J23" s="11" t="s">
        <v>135</v>
      </c>
      <c r="K23" s="11" t="s">
        <v>55</v>
      </c>
    </row>
    <row r="24" ht="15" customHeight="1" spans="1:11">
      <c r="A24" s="16"/>
      <c r="B24" s="16" t="s">
        <v>87</v>
      </c>
      <c r="C24" s="16" t="s">
        <v>88</v>
      </c>
      <c r="D24" s="17" t="s">
        <v>88</v>
      </c>
      <c r="E24" s="17"/>
      <c r="F24" s="16" t="s">
        <v>90</v>
      </c>
      <c r="G24" s="16" t="s">
        <v>59</v>
      </c>
      <c r="H24" s="16" t="s">
        <v>60</v>
      </c>
      <c r="I24" s="5" t="s">
        <v>59</v>
      </c>
      <c r="J24" s="11" t="s">
        <v>136</v>
      </c>
      <c r="K24" s="11" t="s">
        <v>55</v>
      </c>
    </row>
    <row r="25" ht="30" customHeight="1" spans="1:11">
      <c r="A25" s="5" t="s">
        <v>92</v>
      </c>
      <c r="B25" s="16" t="s">
        <v>93</v>
      </c>
      <c r="C25" s="19" t="s">
        <v>137</v>
      </c>
      <c r="D25" s="19"/>
      <c r="E25" s="19"/>
      <c r="F25" s="19"/>
      <c r="G25" s="19"/>
      <c r="H25" s="19"/>
      <c r="I25" s="19"/>
      <c r="J25" s="19"/>
      <c r="K25" s="19"/>
    </row>
    <row r="26" ht="30" customHeight="1" spans="1:11">
      <c r="A26" s="5"/>
      <c r="B26" s="16" t="s">
        <v>95</v>
      </c>
      <c r="C26" s="19" t="s">
        <v>55</v>
      </c>
      <c r="D26" s="19"/>
      <c r="E26" s="19"/>
      <c r="F26" s="19"/>
      <c r="G26" s="19"/>
      <c r="H26" s="19"/>
      <c r="I26" s="19"/>
      <c r="J26" s="19"/>
      <c r="K26" s="19"/>
    </row>
    <row r="27" ht="30" customHeight="1" spans="1:11">
      <c r="A27" s="5"/>
      <c r="B27" s="16" t="s">
        <v>96</v>
      </c>
      <c r="C27" s="19" t="s">
        <v>55</v>
      </c>
      <c r="D27" s="19"/>
      <c r="E27" s="19"/>
      <c r="F27" s="19"/>
      <c r="G27" s="19"/>
      <c r="H27" s="19"/>
      <c r="I27" s="19"/>
      <c r="J27" s="19"/>
      <c r="K27" s="19"/>
    </row>
    <row r="28" ht="30" customHeight="1" spans="1:11">
      <c r="A28" s="5"/>
      <c r="B28" s="16" t="s">
        <v>97</v>
      </c>
      <c r="C28" s="19" t="s">
        <v>55</v>
      </c>
      <c r="D28" s="19"/>
      <c r="E28" s="19"/>
      <c r="F28" s="19"/>
      <c r="G28" s="19"/>
      <c r="H28" s="19"/>
      <c r="I28" s="19"/>
      <c r="J28" s="19"/>
      <c r="K28" s="19"/>
    </row>
  </sheetData>
  <mergeCells count="51">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C25:K25"/>
    <mergeCell ref="C26:K26"/>
    <mergeCell ref="C27:K27"/>
    <mergeCell ref="C28:K28"/>
    <mergeCell ref="A13:A24"/>
    <mergeCell ref="A25:A28"/>
    <mergeCell ref="B14:B22"/>
    <mergeCell ref="C6:C7"/>
    <mergeCell ref="C14:C17"/>
    <mergeCell ref="C18:C20"/>
    <mergeCell ref="A4:B10"/>
  </mergeCells>
  <pageMargins left="0.94" right="0.16" top="0.55" bottom="1" header="0.24" footer="0.67"/>
  <pageSetup paperSize="1" scale="65"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tabSelected="1" zoomScale="85" zoomScaleNormal="85" zoomScaleSheetLayoutView="60" workbookViewId="0">
      <selection activeCell="C11" sqref="C11:K11"/>
    </sheetView>
  </sheetViews>
  <sheetFormatPr defaultColWidth="9.57142857142857" defaultRowHeight="12.55" customHeight="1"/>
  <cols>
    <col min="1" max="1" width="6.85714285714286" style="1" customWidth="1"/>
    <col min="2" max="2" width="15" customWidth="1"/>
    <col min="3" max="3" width="24.5714285714286" customWidth="1"/>
    <col min="4" max="4" width="14" customWidth="1"/>
    <col min="5" max="5" width="16.1428571428571" customWidth="1"/>
    <col min="6" max="7" width="18.1428571428571" customWidth="1"/>
    <col min="8" max="9" width="15.8571428571429" customWidth="1"/>
    <col min="10" max="10" width="15.5714285714286" customWidth="1"/>
    <col min="11" max="11" width="19.7142857142857" customWidth="1"/>
  </cols>
  <sheetData>
    <row r="1" ht="33" customHeight="1" spans="1:24">
      <c r="A1" s="2" t="s">
        <v>0</v>
      </c>
      <c r="B1" s="2"/>
      <c r="C1" s="2"/>
      <c r="D1" s="2"/>
      <c r="E1" s="2"/>
      <c r="F1" s="2"/>
      <c r="G1" s="2"/>
      <c r="H1" s="2"/>
      <c r="I1" s="2"/>
      <c r="J1" s="2"/>
      <c r="K1" s="2"/>
      <c r="L1" s="20"/>
      <c r="M1" s="20"/>
      <c r="N1" s="20"/>
      <c r="O1" s="20"/>
      <c r="P1" s="20"/>
      <c r="Q1" s="20"/>
      <c r="R1" s="20"/>
      <c r="S1" s="20"/>
      <c r="T1" s="20"/>
      <c r="U1" s="20"/>
      <c r="V1" s="20"/>
      <c r="W1" s="20"/>
      <c r="X1" s="20"/>
    </row>
    <row r="2" ht="21.95" customHeight="1" spans="1:24">
      <c r="A2" s="3" t="s">
        <v>1</v>
      </c>
      <c r="B2" s="3"/>
      <c r="C2" s="4" t="s">
        <v>138</v>
      </c>
      <c r="D2" s="4"/>
      <c r="E2" s="4"/>
      <c r="F2" s="3" t="s">
        <v>3</v>
      </c>
      <c r="G2" s="3" t="s">
        <v>139</v>
      </c>
      <c r="H2" s="3"/>
      <c r="I2" s="3"/>
      <c r="J2" s="3"/>
      <c r="K2" s="3"/>
      <c r="L2" s="21"/>
      <c r="M2" s="21"/>
      <c r="N2" s="21"/>
      <c r="O2" s="21"/>
      <c r="P2" s="21"/>
      <c r="Q2" s="21"/>
      <c r="R2" s="21"/>
      <c r="S2" s="21"/>
      <c r="T2" s="20"/>
      <c r="U2" s="20"/>
      <c r="V2" s="20"/>
      <c r="W2" s="20"/>
      <c r="X2" s="20"/>
    </row>
    <row r="3" ht="21.95" customHeight="1" spans="1:24">
      <c r="A3" s="3" t="s">
        <v>5</v>
      </c>
      <c r="B3" s="3"/>
      <c r="C3" s="3" t="s">
        <v>6</v>
      </c>
      <c r="D3" s="3"/>
      <c r="E3" s="3"/>
      <c r="F3" s="3" t="s">
        <v>7</v>
      </c>
      <c r="G3" s="3" t="s">
        <v>8</v>
      </c>
      <c r="H3" s="3"/>
      <c r="I3" s="3"/>
      <c r="J3" s="3"/>
      <c r="K3" s="3"/>
      <c r="L3" s="21"/>
      <c r="M3" s="21"/>
      <c r="N3" s="21"/>
      <c r="O3" s="21"/>
      <c r="P3" s="21"/>
      <c r="Q3" s="21"/>
      <c r="R3" s="21"/>
      <c r="S3" s="21"/>
      <c r="T3" s="20"/>
      <c r="U3" s="20"/>
      <c r="V3" s="20"/>
      <c r="W3" s="20"/>
      <c r="X3" s="20"/>
    </row>
    <row r="4" ht="21.95" customHeight="1" spans="1:24">
      <c r="A4" s="5" t="s">
        <v>9</v>
      </c>
      <c r="B4" s="5"/>
      <c r="C4" s="6" t="s">
        <v>10</v>
      </c>
      <c r="D4" s="6"/>
      <c r="E4" s="6" t="s">
        <v>11</v>
      </c>
      <c r="F4" s="6"/>
      <c r="G4" s="6" t="s">
        <v>12</v>
      </c>
      <c r="H4" s="6" t="s">
        <v>13</v>
      </c>
      <c r="I4" s="6" t="s">
        <v>14</v>
      </c>
      <c r="J4" s="6" t="s">
        <v>15</v>
      </c>
      <c r="K4" s="6"/>
      <c r="L4" s="21"/>
      <c r="M4" s="21"/>
      <c r="N4" s="21"/>
      <c r="O4" s="21"/>
      <c r="P4" s="21"/>
      <c r="Q4" s="21"/>
      <c r="R4" s="21"/>
      <c r="S4" s="21"/>
      <c r="T4" s="20"/>
      <c r="U4" s="20"/>
      <c r="V4" s="20"/>
      <c r="W4" s="20"/>
      <c r="X4" s="20"/>
    </row>
    <row r="5" ht="21.95" customHeight="1" spans="1:11">
      <c r="A5" s="5"/>
      <c r="B5" s="5"/>
      <c r="C5" s="7" t="s">
        <v>16</v>
      </c>
      <c r="D5" s="7"/>
      <c r="E5" s="3">
        <f>E6+E7+E8+E9+E10</f>
        <v>145</v>
      </c>
      <c r="F5" s="3"/>
      <c r="G5" s="3">
        <f>G6+G7+G8+G9+G10</f>
        <v>0</v>
      </c>
      <c r="H5" s="5">
        <f>H6+H7+H8+H9+H10</f>
        <v>145</v>
      </c>
      <c r="I5" s="5">
        <f>I6+I7+I8+I9+I10</f>
        <v>101.0104</v>
      </c>
      <c r="J5" s="19">
        <f>I5/H5</f>
        <v>0.696623448275862</v>
      </c>
      <c r="K5" s="19"/>
    </row>
    <row r="6" ht="21.95" customHeight="1" spans="1:11">
      <c r="A6" s="5"/>
      <c r="B6" s="5"/>
      <c r="C6" s="8" t="s">
        <v>17</v>
      </c>
      <c r="D6" s="9" t="s">
        <v>18</v>
      </c>
      <c r="E6" s="3" t="s">
        <v>19</v>
      </c>
      <c r="F6" s="3"/>
      <c r="G6" s="3" t="s">
        <v>19</v>
      </c>
      <c r="H6" s="5" t="s">
        <v>19</v>
      </c>
      <c r="I6" s="5" t="s">
        <v>19</v>
      </c>
      <c r="J6" s="3" t="s">
        <v>20</v>
      </c>
      <c r="K6" s="3"/>
    </row>
    <row r="7" ht="21.95" customHeight="1" spans="1:11">
      <c r="A7" s="5"/>
      <c r="B7" s="5"/>
      <c r="C7" s="8"/>
      <c r="D7" s="9" t="s">
        <v>21</v>
      </c>
      <c r="E7" s="3" t="s">
        <v>140</v>
      </c>
      <c r="F7" s="3"/>
      <c r="G7" s="3" t="s">
        <v>19</v>
      </c>
      <c r="H7" s="5" t="s">
        <v>140</v>
      </c>
      <c r="I7" s="5" t="s">
        <v>141</v>
      </c>
      <c r="J7" s="3" t="s">
        <v>142</v>
      </c>
      <c r="K7" s="3"/>
    </row>
    <row r="8" ht="21.95" customHeight="1" spans="1:11">
      <c r="A8" s="5"/>
      <c r="B8" s="5"/>
      <c r="C8" s="3" t="s">
        <v>25</v>
      </c>
      <c r="D8" s="10" t="s">
        <v>26</v>
      </c>
      <c r="E8" s="3" t="s">
        <v>19</v>
      </c>
      <c r="F8" s="3"/>
      <c r="G8" s="3" t="s">
        <v>19</v>
      </c>
      <c r="H8" s="5" t="s">
        <v>19</v>
      </c>
      <c r="I8" s="5" t="s">
        <v>19</v>
      </c>
      <c r="J8" s="3" t="s">
        <v>20</v>
      </c>
      <c r="K8" s="3"/>
    </row>
    <row r="9" ht="21.95" customHeight="1" spans="1:11">
      <c r="A9" s="5"/>
      <c r="B9" s="5"/>
      <c r="C9" s="3" t="s">
        <v>27</v>
      </c>
      <c r="D9" s="10" t="s">
        <v>26</v>
      </c>
      <c r="E9" s="3" t="s">
        <v>19</v>
      </c>
      <c r="F9" s="3"/>
      <c r="G9" s="3" t="s">
        <v>19</v>
      </c>
      <c r="H9" s="5" t="s">
        <v>19</v>
      </c>
      <c r="I9" s="5" t="s">
        <v>19</v>
      </c>
      <c r="J9" s="3" t="s">
        <v>20</v>
      </c>
      <c r="K9" s="3"/>
    </row>
    <row r="10" ht="21.95" customHeight="1" spans="1:11">
      <c r="A10" s="5"/>
      <c r="B10" s="5"/>
      <c r="C10" s="8" t="s">
        <v>28</v>
      </c>
      <c r="D10" s="10" t="s">
        <v>26</v>
      </c>
      <c r="E10" s="3" t="s">
        <v>19</v>
      </c>
      <c r="F10" s="3"/>
      <c r="G10" s="3" t="s">
        <v>19</v>
      </c>
      <c r="H10" s="5" t="s">
        <v>19</v>
      </c>
      <c r="I10" s="5" t="s">
        <v>19</v>
      </c>
      <c r="J10" s="3" t="s">
        <v>20</v>
      </c>
      <c r="K10" s="3"/>
    </row>
    <row r="11" ht="83" customHeight="1" spans="1:24">
      <c r="A11" s="3" t="s">
        <v>29</v>
      </c>
      <c r="B11" s="3"/>
      <c r="C11" s="11" t="s">
        <v>143</v>
      </c>
      <c r="D11" s="11"/>
      <c r="E11" s="11"/>
      <c r="F11" s="11"/>
      <c r="G11" s="11"/>
      <c r="H11" s="11"/>
      <c r="I11" s="11"/>
      <c r="J11" s="11"/>
      <c r="K11" s="11"/>
      <c r="L11" s="20"/>
      <c r="M11" s="20"/>
      <c r="N11" s="20"/>
      <c r="O11" s="20"/>
      <c r="P11" s="20"/>
      <c r="Q11" s="20"/>
      <c r="R11" s="20"/>
      <c r="S11" s="20"/>
      <c r="T11" s="20"/>
      <c r="U11" s="20"/>
      <c r="V11" s="20"/>
      <c r="W11" s="20"/>
      <c r="X11" s="20"/>
    </row>
    <row r="12" ht="27.95" customHeight="1" spans="1:24">
      <c r="A12" s="12" t="s">
        <v>31</v>
      </c>
      <c r="B12" s="12"/>
      <c r="C12" s="12"/>
      <c r="D12" s="13">
        <v>94.47</v>
      </c>
      <c r="E12" s="13"/>
      <c r="F12" s="14" t="s">
        <v>32</v>
      </c>
      <c r="G12" s="15">
        <f>IF(J5*10&gt;10,10,J5*10)</f>
        <v>6.96623448275862</v>
      </c>
      <c r="H12" s="15"/>
      <c r="I12" s="15"/>
      <c r="J12" s="15"/>
      <c r="K12" s="15"/>
      <c r="L12" s="20"/>
      <c r="M12" s="20"/>
      <c r="N12" s="20"/>
      <c r="O12" s="20"/>
      <c r="P12" s="20"/>
      <c r="Q12" s="20"/>
      <c r="R12" s="20"/>
      <c r="S12" s="20"/>
      <c r="T12" s="20"/>
      <c r="U12" s="20"/>
      <c r="V12" s="20"/>
      <c r="W12" s="20"/>
      <c r="X12" s="20"/>
    </row>
    <row r="13" ht="30" customHeight="1" spans="1:11">
      <c r="A13" s="16" t="s">
        <v>33</v>
      </c>
      <c r="B13" s="6" t="s">
        <v>34</v>
      </c>
      <c r="C13" s="6" t="s">
        <v>35</v>
      </c>
      <c r="D13" s="6" t="s">
        <v>36</v>
      </c>
      <c r="E13" s="6"/>
      <c r="F13" s="6" t="s">
        <v>37</v>
      </c>
      <c r="G13" s="6" t="s">
        <v>38</v>
      </c>
      <c r="H13" s="6" t="s">
        <v>39</v>
      </c>
      <c r="I13" s="6" t="s">
        <v>40</v>
      </c>
      <c r="J13" s="6" t="s">
        <v>41</v>
      </c>
      <c r="K13" s="6" t="s">
        <v>42</v>
      </c>
    </row>
    <row r="14" ht="15" customHeight="1" spans="1:11">
      <c r="A14" s="16"/>
      <c r="B14" s="16" t="s">
        <v>43</v>
      </c>
      <c r="C14" s="16" t="s">
        <v>44</v>
      </c>
      <c r="D14" s="17" t="s">
        <v>144</v>
      </c>
      <c r="E14" s="17"/>
      <c r="F14" s="16" t="s">
        <v>145</v>
      </c>
      <c r="G14" s="16" t="s">
        <v>59</v>
      </c>
      <c r="H14" s="16" t="s">
        <v>146</v>
      </c>
      <c r="I14" s="5" t="s">
        <v>59</v>
      </c>
      <c r="J14" s="11" t="s">
        <v>147</v>
      </c>
      <c r="K14" s="11" t="s">
        <v>148</v>
      </c>
    </row>
    <row r="15" ht="15" customHeight="1" spans="1:11">
      <c r="A15" s="16"/>
      <c r="B15" s="16"/>
      <c r="C15" s="16"/>
      <c r="D15" s="17" t="s">
        <v>149</v>
      </c>
      <c r="E15" s="17"/>
      <c r="F15" s="16" t="s">
        <v>150</v>
      </c>
      <c r="G15" s="16" t="s">
        <v>47</v>
      </c>
      <c r="H15" s="16" t="s">
        <v>133</v>
      </c>
      <c r="I15" s="5" t="s">
        <v>47</v>
      </c>
      <c r="J15" s="11" t="s">
        <v>151</v>
      </c>
      <c r="K15" s="11" t="s">
        <v>148</v>
      </c>
    </row>
    <row r="16" ht="15" customHeight="1" spans="1:11">
      <c r="A16" s="16"/>
      <c r="B16" s="16"/>
      <c r="C16" s="16"/>
      <c r="D16" s="17" t="s">
        <v>152</v>
      </c>
      <c r="E16" s="17"/>
      <c r="F16" s="16" t="s">
        <v>153</v>
      </c>
      <c r="G16" s="16" t="s">
        <v>47</v>
      </c>
      <c r="H16" s="16" t="s">
        <v>154</v>
      </c>
      <c r="I16" s="5" t="s">
        <v>47</v>
      </c>
      <c r="J16" s="11" t="s">
        <v>155</v>
      </c>
      <c r="K16" s="11" t="s">
        <v>55</v>
      </c>
    </row>
    <row r="17" ht="15" customHeight="1" spans="1:11">
      <c r="A17" s="16"/>
      <c r="B17" s="16"/>
      <c r="C17" s="16" t="s">
        <v>56</v>
      </c>
      <c r="D17" s="17" t="s">
        <v>156</v>
      </c>
      <c r="E17" s="17"/>
      <c r="F17" s="18" t="s">
        <v>58</v>
      </c>
      <c r="G17" s="18" t="s">
        <v>48</v>
      </c>
      <c r="H17" s="18" t="s">
        <v>60</v>
      </c>
      <c r="I17" s="5" t="s">
        <v>48</v>
      </c>
      <c r="J17" s="11" t="s">
        <v>157</v>
      </c>
      <c r="K17" s="11" t="s">
        <v>55</v>
      </c>
    </row>
    <row r="18" ht="15" customHeight="1" spans="1:11">
      <c r="A18" s="16"/>
      <c r="B18" s="16"/>
      <c r="C18" s="16"/>
      <c r="D18" s="17" t="s">
        <v>158</v>
      </c>
      <c r="E18" s="17"/>
      <c r="F18" s="16" t="s">
        <v>159</v>
      </c>
      <c r="G18" s="16" t="s">
        <v>48</v>
      </c>
      <c r="H18" s="16" t="s">
        <v>60</v>
      </c>
      <c r="I18" s="5" t="s">
        <v>48</v>
      </c>
      <c r="J18" s="11" t="s">
        <v>147</v>
      </c>
      <c r="K18" s="11" t="s">
        <v>55</v>
      </c>
    </row>
    <row r="19" ht="15" customHeight="1" spans="1:11">
      <c r="A19" s="16"/>
      <c r="B19" s="16"/>
      <c r="C19" s="16"/>
      <c r="D19" s="17" t="s">
        <v>160</v>
      </c>
      <c r="E19" s="17"/>
      <c r="F19" s="16" t="s">
        <v>159</v>
      </c>
      <c r="G19" s="16" t="s">
        <v>161</v>
      </c>
      <c r="H19" s="16" t="s">
        <v>60</v>
      </c>
      <c r="I19" s="5" t="s">
        <v>161</v>
      </c>
      <c r="J19" s="11" t="s">
        <v>151</v>
      </c>
      <c r="K19" s="11" t="s">
        <v>55</v>
      </c>
    </row>
    <row r="20" ht="15" customHeight="1" spans="1:11">
      <c r="A20" s="16"/>
      <c r="B20" s="16"/>
      <c r="C20" s="16"/>
      <c r="D20" s="17" t="s">
        <v>162</v>
      </c>
      <c r="E20" s="17"/>
      <c r="F20" s="16" t="s">
        <v>159</v>
      </c>
      <c r="G20" s="16" t="s">
        <v>161</v>
      </c>
      <c r="H20" s="16" t="s">
        <v>60</v>
      </c>
      <c r="I20" s="5" t="s">
        <v>161</v>
      </c>
      <c r="J20" s="11" t="s">
        <v>155</v>
      </c>
      <c r="K20" s="11" t="s">
        <v>55</v>
      </c>
    </row>
    <row r="21" ht="15" customHeight="1" spans="1:11">
      <c r="A21" s="16"/>
      <c r="B21" s="16"/>
      <c r="C21" s="16" t="s">
        <v>62</v>
      </c>
      <c r="D21" s="17" t="s">
        <v>163</v>
      </c>
      <c r="E21" s="17"/>
      <c r="F21" s="18" t="s">
        <v>164</v>
      </c>
      <c r="G21" s="18" t="s">
        <v>48</v>
      </c>
      <c r="H21" s="18" t="s">
        <v>134</v>
      </c>
      <c r="I21" s="5" t="s">
        <v>48</v>
      </c>
      <c r="J21" s="11" t="s">
        <v>165</v>
      </c>
      <c r="K21" s="11" t="s">
        <v>55</v>
      </c>
    </row>
    <row r="22" ht="15" customHeight="1" spans="1:11">
      <c r="A22" s="16"/>
      <c r="B22" s="16"/>
      <c r="C22" s="16"/>
      <c r="D22" s="17" t="s">
        <v>166</v>
      </c>
      <c r="E22" s="17"/>
      <c r="F22" s="16" t="s">
        <v>167</v>
      </c>
      <c r="G22" s="16" t="s">
        <v>48</v>
      </c>
      <c r="H22" s="16" t="s">
        <v>134</v>
      </c>
      <c r="I22" s="5" t="s">
        <v>48</v>
      </c>
      <c r="J22" s="11" t="s">
        <v>168</v>
      </c>
      <c r="K22" s="11" t="s">
        <v>55</v>
      </c>
    </row>
    <row r="23" ht="15" customHeight="1" spans="1:11">
      <c r="A23" s="16"/>
      <c r="B23" s="16"/>
      <c r="C23" s="16"/>
      <c r="D23" s="17" t="s">
        <v>169</v>
      </c>
      <c r="E23" s="17"/>
      <c r="F23" s="16" t="s">
        <v>170</v>
      </c>
      <c r="G23" s="16" t="s">
        <v>113</v>
      </c>
      <c r="H23" s="16" t="s">
        <v>134</v>
      </c>
      <c r="I23" s="5" t="s">
        <v>113</v>
      </c>
      <c r="J23" s="11" t="s">
        <v>171</v>
      </c>
      <c r="K23" s="11" t="s">
        <v>55</v>
      </c>
    </row>
    <row r="24" ht="15" customHeight="1" spans="1:11">
      <c r="A24" s="16"/>
      <c r="B24" s="16"/>
      <c r="C24" s="16" t="s">
        <v>69</v>
      </c>
      <c r="D24" s="17" t="s">
        <v>172</v>
      </c>
      <c r="E24" s="17"/>
      <c r="F24" s="18" t="s">
        <v>173</v>
      </c>
      <c r="G24" s="18" t="s">
        <v>48</v>
      </c>
      <c r="H24" s="18" t="s">
        <v>174</v>
      </c>
      <c r="I24" s="5" t="s">
        <v>161</v>
      </c>
      <c r="J24" s="11" t="s">
        <v>175</v>
      </c>
      <c r="K24" s="11" t="s">
        <v>176</v>
      </c>
    </row>
    <row r="25" ht="15" customHeight="1" spans="1:11">
      <c r="A25" s="16"/>
      <c r="B25" s="16"/>
      <c r="C25" s="16"/>
      <c r="D25" s="17" t="s">
        <v>177</v>
      </c>
      <c r="E25" s="17"/>
      <c r="F25" s="16" t="s">
        <v>178</v>
      </c>
      <c r="G25" s="16" t="s">
        <v>113</v>
      </c>
      <c r="H25" s="16" t="s">
        <v>47</v>
      </c>
      <c r="I25" s="5" t="s">
        <v>113</v>
      </c>
      <c r="J25" s="11" t="s">
        <v>179</v>
      </c>
      <c r="K25" s="11" t="s">
        <v>55</v>
      </c>
    </row>
    <row r="26" ht="15" customHeight="1" spans="1:11">
      <c r="A26" s="16"/>
      <c r="B26" s="16"/>
      <c r="C26" s="16"/>
      <c r="D26" s="17" t="s">
        <v>180</v>
      </c>
      <c r="E26" s="17"/>
      <c r="F26" s="16" t="s">
        <v>181</v>
      </c>
      <c r="G26" s="16" t="s">
        <v>48</v>
      </c>
      <c r="H26" s="16" t="s">
        <v>182</v>
      </c>
      <c r="I26" s="5" t="s">
        <v>183</v>
      </c>
      <c r="J26" s="11" t="s">
        <v>184</v>
      </c>
      <c r="K26" s="11" t="s">
        <v>185</v>
      </c>
    </row>
    <row r="27" ht="15" customHeight="1" spans="1:11">
      <c r="A27" s="16"/>
      <c r="B27" s="16" t="s">
        <v>75</v>
      </c>
      <c r="C27" s="16" t="s">
        <v>76</v>
      </c>
      <c r="D27" s="17" t="s">
        <v>186</v>
      </c>
      <c r="E27" s="17"/>
      <c r="F27" s="16" t="s">
        <v>58</v>
      </c>
      <c r="G27" s="16" t="s">
        <v>54</v>
      </c>
      <c r="H27" s="16" t="s">
        <v>60</v>
      </c>
      <c r="I27" s="5" t="s">
        <v>54</v>
      </c>
      <c r="J27" s="11" t="s">
        <v>187</v>
      </c>
      <c r="K27" s="11" t="s">
        <v>55</v>
      </c>
    </row>
    <row r="28" ht="15" customHeight="1" spans="1:11">
      <c r="A28" s="16"/>
      <c r="B28" s="16"/>
      <c r="C28" s="16"/>
      <c r="D28" s="17" t="s">
        <v>188</v>
      </c>
      <c r="E28" s="17"/>
      <c r="F28" s="16" t="s">
        <v>189</v>
      </c>
      <c r="G28" s="16" t="s">
        <v>54</v>
      </c>
      <c r="H28" s="16" t="s">
        <v>60</v>
      </c>
      <c r="I28" s="5" t="s">
        <v>54</v>
      </c>
      <c r="J28" s="11" t="s">
        <v>190</v>
      </c>
      <c r="K28" s="11" t="s">
        <v>55</v>
      </c>
    </row>
    <row r="29" ht="15" customHeight="1" spans="1:11">
      <c r="A29" s="16"/>
      <c r="B29" s="16" t="s">
        <v>87</v>
      </c>
      <c r="C29" s="16" t="s">
        <v>88</v>
      </c>
      <c r="D29" s="17" t="s">
        <v>191</v>
      </c>
      <c r="E29" s="17"/>
      <c r="F29" s="16" t="s">
        <v>192</v>
      </c>
      <c r="G29" s="16" t="s">
        <v>59</v>
      </c>
      <c r="H29" s="16" t="s">
        <v>60</v>
      </c>
      <c r="I29" s="5" t="s">
        <v>59</v>
      </c>
      <c r="J29" s="11" t="s">
        <v>136</v>
      </c>
      <c r="K29" s="11" t="s">
        <v>55</v>
      </c>
    </row>
    <row r="30" ht="30" customHeight="1" spans="1:11">
      <c r="A30" s="5" t="s">
        <v>92</v>
      </c>
      <c r="B30" s="16" t="s">
        <v>93</v>
      </c>
      <c r="C30" s="19" t="s">
        <v>193</v>
      </c>
      <c r="D30" s="19"/>
      <c r="E30" s="19"/>
      <c r="F30" s="19"/>
      <c r="G30" s="19"/>
      <c r="H30" s="19"/>
      <c r="I30" s="19"/>
      <c r="J30" s="19"/>
      <c r="K30" s="19"/>
    </row>
    <row r="31" ht="30" customHeight="1" spans="1:11">
      <c r="A31" s="5"/>
      <c r="B31" s="16" t="s">
        <v>95</v>
      </c>
      <c r="C31" s="19" t="s">
        <v>55</v>
      </c>
      <c r="D31" s="19"/>
      <c r="E31" s="19"/>
      <c r="F31" s="19"/>
      <c r="G31" s="19"/>
      <c r="H31" s="19"/>
      <c r="I31" s="19"/>
      <c r="J31" s="19"/>
      <c r="K31" s="19"/>
    </row>
    <row r="32" ht="30" customHeight="1" spans="1:11">
      <c r="A32" s="5"/>
      <c r="B32" s="16" t="s">
        <v>96</v>
      </c>
      <c r="C32" s="19" t="s">
        <v>55</v>
      </c>
      <c r="D32" s="19"/>
      <c r="E32" s="19"/>
      <c r="F32" s="19"/>
      <c r="G32" s="19"/>
      <c r="H32" s="19"/>
      <c r="I32" s="19"/>
      <c r="J32" s="19"/>
      <c r="K32" s="19"/>
    </row>
    <row r="33" ht="30" customHeight="1" spans="1:11">
      <c r="A33" s="5"/>
      <c r="B33" s="16" t="s">
        <v>97</v>
      </c>
      <c r="C33" s="19" t="s">
        <v>55</v>
      </c>
      <c r="D33" s="19"/>
      <c r="E33" s="19"/>
      <c r="F33" s="19"/>
      <c r="G33" s="19"/>
      <c r="H33" s="19"/>
      <c r="I33" s="19"/>
      <c r="J33" s="19"/>
      <c r="K33" s="19"/>
    </row>
  </sheetData>
  <mergeCells count="6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C30:K30"/>
    <mergeCell ref="C31:K31"/>
    <mergeCell ref="C32:K32"/>
    <mergeCell ref="C33:K33"/>
    <mergeCell ref="A13:A29"/>
    <mergeCell ref="A30:A33"/>
    <mergeCell ref="B14:B26"/>
    <mergeCell ref="B27:B28"/>
    <mergeCell ref="C6:C7"/>
    <mergeCell ref="C14:C16"/>
    <mergeCell ref="C17:C20"/>
    <mergeCell ref="C21:C23"/>
    <mergeCell ref="C24:C26"/>
    <mergeCell ref="C27:C28"/>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信息化维护</vt:lpstr>
      <vt:lpstr>项目实施管理及检查考评</vt:lpstr>
      <vt:lpstr>立法执法与安全生产管理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鹏</cp:lastModifiedBy>
  <dcterms:created xsi:type="dcterms:W3CDTF">2020-01-17T02:57:39Z</dcterms:created>
  <dcterms:modified xsi:type="dcterms:W3CDTF">2025-03-03T10:27:31Z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F26F6C34B2E34FD4A936BCB21B06FAA1_13</vt:lpwstr>
  </property>
  <property fmtid="{D5CDD505-2E9C-101B-9397-08002B2CF9AE}" pid="4" name="KSOReadingLayout">
    <vt:bool>true</vt:bool>
  </property>
</Properties>
</file>