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3950" windowHeight="12315" activeTab="1"/>
  </bookViews>
  <sheets>
    <sheet name="立法执法与安全生产管理" sheetId="2" r:id="rId1"/>
    <sheet name="行政事业管理与运行保障" sheetId="1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<sst xmlns="http://schemas.openxmlformats.org/spreadsheetml/2006/main" count="399" uniqueCount="188">
  <si>
    <r>
      <rPr>
        <b/>
        <sz val="18"/>
        <color rgb="FF000000"/>
        <rFont val="宋体"/>
        <charset val="134"/>
      </rPr>
      <t>2023年度预算项目绩效自评表</t>
    </r>
  </si>
  <si>
    <t>项目名称</t>
  </si>
  <si>
    <t>立法执法与安全生产管理</t>
  </si>
  <si>
    <t>项目编码</t>
  </si>
  <si>
    <t>450000220450100030951</t>
  </si>
  <si>
    <t>项目实施单位</t>
  </si>
  <si>
    <t>501036-广西壮族自治区渔政执法总队</t>
  </si>
  <si>
    <t>主管部门</t>
  </si>
  <si>
    <t>501-广西壮族自治区农业农村厅</t>
  </si>
  <si>
    <t>预算执行情况
(万元)</t>
  </si>
  <si>
    <t>资金来源</t>
  </si>
  <si>
    <t>年初预算数</t>
  </si>
  <si>
    <t>年中预算调整数</t>
  </si>
  <si>
    <t>调整后预算数</t>
  </si>
  <si>
    <t>实际支出数</t>
  </si>
  <si>
    <t>预算执行率(%)</t>
  </si>
  <si>
    <t>合计</t>
  </si>
  <si>
    <t>其中：一般公共预算拨款</t>
  </si>
  <si>
    <t>其中: 上级</t>
  </si>
  <si>
    <t>0.0</t>
  </si>
  <si>
    <t>0</t>
  </si>
  <si>
    <t xml:space="preserve">      本级</t>
  </si>
  <si>
    <t>887.525</t>
  </si>
  <si>
    <t>868.8248</t>
  </si>
  <si>
    <t>97.89</t>
  </si>
  <si>
    <t>政府性基金</t>
  </si>
  <si>
    <t xml:space="preserve"> ——</t>
  </si>
  <si>
    <t xml:space="preserve">  国有资本经营预算</t>
  </si>
  <si>
    <t xml:space="preserve">      其他资金</t>
  </si>
  <si>
    <t>年度绩效目标</t>
  </si>
  <si>
    <t>.1.通过对涉渔“三无”船舶清理整治工作，进一步规范渔民的捕捞行为。 2.落实开展海洋伏季休渔管理工作，制定支队海洋伏季休渔工作实施方案。 3.通过开展“绝户网“等违规渔具清理整治工作，没收销毁一批禁用渔具，严防使用“绝户网“等违规渔具非法捕捞行为死灰复然。4.确保船艇始终处于安全适航状态。</t>
  </si>
  <si>
    <t>自评得分（满分100分）</t>
  </si>
  <si>
    <t>预算执行（10分）</t>
  </si>
  <si>
    <t>项目绩效目标衡量指标</t>
  </si>
  <si>
    <t>一级指标</t>
  </si>
  <si>
    <t>二级指标</t>
  </si>
  <si>
    <t>指标内容</t>
  </si>
  <si>
    <t>指标值</t>
  </si>
  <si>
    <t>分值</t>
  </si>
  <si>
    <t>实际完成值</t>
  </si>
  <si>
    <t>指标得分</t>
  </si>
  <si>
    <t>完成情况简要描述</t>
  </si>
  <si>
    <t>偏差原因及改进措施</t>
  </si>
  <si>
    <t>产出指标</t>
  </si>
  <si>
    <t>数量指标</t>
  </si>
  <si>
    <t>举办涉渔“三无”船舶拆解现场会</t>
  </si>
  <si>
    <t>＝1次</t>
  </si>
  <si>
    <t>2</t>
  </si>
  <si>
    <t>1</t>
  </si>
  <si>
    <t>涉渔“三无”船舶拆解现场会1次</t>
  </si>
  <si>
    <t/>
  </si>
  <si>
    <t>完成专属经济区渔政巡航次数。</t>
  </si>
  <si>
    <t>≥12次</t>
  </si>
  <si>
    <t>4</t>
  </si>
  <si>
    <t>15</t>
  </si>
  <si>
    <t>完成专属经济区渔政巡航次数15次</t>
  </si>
  <si>
    <t>查处违法违规渔船</t>
  </si>
  <si>
    <t>≥42艘</t>
  </si>
  <si>
    <t>56</t>
  </si>
  <si>
    <t>3.8</t>
  </si>
  <si>
    <t>查处违法违规渔船56艘</t>
  </si>
  <si>
    <t>海洋伏季休渔、三省联合执法、总队专项执法行动产生良好效果</t>
  </si>
  <si>
    <t>印发亮剑2023渔政执法宣传材料</t>
  </si>
  <si>
    <t>≥1630份</t>
  </si>
  <si>
    <t>1752</t>
  </si>
  <si>
    <t>印发亮剑2023渔政执法宣传材料1752份</t>
  </si>
  <si>
    <t>上排维护执法船数量</t>
  </si>
  <si>
    <t>＝1艘</t>
  </si>
  <si>
    <t>上排维护执法船数量1艘</t>
  </si>
  <si>
    <t>日常维护执法船艇数量</t>
  </si>
  <si>
    <t>＝10艘次</t>
  </si>
  <si>
    <t>10</t>
  </si>
  <si>
    <t>日常维护执法船艇数量10艘次</t>
  </si>
  <si>
    <t>质量指标</t>
  </si>
  <si>
    <t>涉渔“三无”船舶清理整治没收的涉渔“三无”船舶任务完成率。</t>
  </si>
  <si>
    <t>＝100%</t>
  </si>
  <si>
    <t>5</t>
  </si>
  <si>
    <t>100</t>
  </si>
  <si>
    <t>涉渔“三无”船舶清理整治没收的涉渔“三无”船舶任务完成率100%</t>
  </si>
  <si>
    <t>指标2：巡航海域覆盖率</t>
  </si>
  <si>
    <t>巡航海域覆盖率100%</t>
  </si>
  <si>
    <t>时效指标</t>
  </si>
  <si>
    <t>项目及时完成率</t>
  </si>
  <si>
    <t>2022年12月31日前项目完成100%</t>
  </si>
  <si>
    <t>成本指标</t>
  </si>
  <si>
    <t>违规渔船拆解费</t>
  </si>
  <si>
    <t>≤30万元</t>
  </si>
  <si>
    <t>20.8</t>
  </si>
  <si>
    <t>违规渔船拆解费20.8万元</t>
  </si>
  <si>
    <t>执法人员全年出海经费</t>
  </si>
  <si>
    <t>≤125万元</t>
  </si>
  <si>
    <t>125</t>
  </si>
  <si>
    <t>执法人员全年出海经费125万元</t>
  </si>
  <si>
    <t>违规渔船暂扣点看管劳务费</t>
  </si>
  <si>
    <t>≤50万元</t>
  </si>
  <si>
    <t>50</t>
  </si>
  <si>
    <t>违规渔船暂扣点看管劳务费50万元</t>
  </si>
  <si>
    <t>渔政船艇燃料费</t>
  </si>
  <si>
    <t>≤72万元</t>
  </si>
  <si>
    <t>72</t>
  </si>
  <si>
    <t>渔政船艇燃料费72万元</t>
  </si>
  <si>
    <t>船艇维修维护费。</t>
  </si>
  <si>
    <t>≤448万元</t>
  </si>
  <si>
    <t>448</t>
  </si>
  <si>
    <t>船艇维修维护费448万元</t>
  </si>
  <si>
    <t>效益指标</t>
  </si>
  <si>
    <t>社会效益</t>
  </si>
  <si>
    <t>渔政船出航率</t>
  </si>
  <si>
    <t>全年完成出航次数15次，达到10次目标次数，渔政船出航率100%</t>
  </si>
  <si>
    <t>渔业违法案件立案查处率</t>
  </si>
  <si>
    <t>＝90%</t>
  </si>
  <si>
    <t>渔业违法案件立案查处率100%</t>
  </si>
  <si>
    <t>生态效益</t>
  </si>
  <si>
    <t>海洋生态环境</t>
  </si>
  <si>
    <t>持续良好状态</t>
  </si>
  <si>
    <t>达成预期指标</t>
  </si>
  <si>
    <t>海洋生态环境持续良好状态</t>
  </si>
  <si>
    <t>满意度指标</t>
  </si>
  <si>
    <t>服务对象满意度</t>
  </si>
  <si>
    <t>渔民满意度；</t>
  </si>
  <si>
    <t>≥90%</t>
  </si>
  <si>
    <t>95.5</t>
  </si>
  <si>
    <t>向服务对象发放调查问卷20份，收回20份，满意19份，基本满意1份，不满意0份，满意度95%</t>
  </si>
  <si>
    <t>自评分析</t>
  </si>
  <si>
    <t>全年目标完成情况</t>
  </si>
  <si>
    <t>该项目全年完成专属经济区渔政巡航次数15次；日常维护执法船艇数量10艘次；上排维护执法船数量1艘；查处违法违规渔船56艘；开展涉渔“三无”船舶拆解现场会1次；印发亮剑2023渔政执法宣传材料1752份。全部项目于2023年12月31日前完成，有利服务涉渔“三无”船舶清理整治工作和保障渔政执法巡航工作的顺利开展。全年项目支出为868.82万元，每笔支出都严格遵守财务相关法规、制度，完成全年预算率97.89%。</t>
  </si>
  <si>
    <t>绩效目标偏离原因分析</t>
  </si>
  <si>
    <t>无</t>
  </si>
  <si>
    <t>整改措施及建议</t>
  </si>
  <si>
    <t>其他需说明问题</t>
  </si>
  <si>
    <t>行政事业管理与运行保障</t>
  </si>
  <si>
    <t>450000210250633036921</t>
  </si>
  <si>
    <t>123.705</t>
  </si>
  <si>
    <t>-2.11</t>
  </si>
  <si>
    <t>121.595</t>
  </si>
  <si>
    <t>77.3523</t>
  </si>
  <si>
    <t>63.61</t>
  </si>
  <si>
    <t>改善总队工作条件，完成日常工作任务，确保单位机构正常运转，保障总队履行上级部门赋予的工作职责，提高工作效率。</t>
  </si>
  <si>
    <t>购买办公设备数量；</t>
  </si>
  <si>
    <t>≤39条</t>
  </si>
  <si>
    <t>39</t>
  </si>
  <si>
    <t>购置办公设备39台、个</t>
  </si>
  <si>
    <t>总队办公区办公用房租赁面积；</t>
  </si>
  <si>
    <t>≥1000平方米</t>
  </si>
  <si>
    <t>1000</t>
  </si>
  <si>
    <t>总队租赁重庆路五层办公楼含大院面积超过1000平，租赁经双方协议顺延至2023年4月30日，五月进行办公地点搬迁，不再租赁。</t>
  </si>
  <si>
    <t>支持完善乡村基础设施村数</t>
  </si>
  <si>
    <t>≥2台、个</t>
  </si>
  <si>
    <t>支持天等县把孔村、福宁村完善乡村基础设施</t>
  </si>
  <si>
    <t>采购咨询与委托服务项目数；</t>
  </si>
  <si>
    <t>＝2项</t>
  </si>
  <si>
    <t>采购咨询与委托服务项目2项</t>
  </si>
  <si>
    <t>办公设备利用率</t>
  </si>
  <si>
    <t>办公设备利用率100%</t>
  </si>
  <si>
    <t>办公设备验收合格率</t>
  </si>
  <si>
    <t>办公设备验收合格率100%</t>
  </si>
  <si>
    <t>项目及时完成率100%</t>
  </si>
  <si>
    <t>其他费用</t>
  </si>
  <si>
    <t>≤65.18万元</t>
  </si>
  <si>
    <t>2.5</t>
  </si>
  <si>
    <t>42.73</t>
  </si>
  <si>
    <t>其他各类费用42.20万元</t>
  </si>
  <si>
    <t>乡村振兴经费</t>
  </si>
  <si>
    <t>≤10万元</t>
  </si>
  <si>
    <t>6.5</t>
  </si>
  <si>
    <t>其中把孔村5万元、福宁村1.5万元。</t>
  </si>
  <si>
    <t>办公设备采购成本</t>
  </si>
  <si>
    <t>≤18.52万元</t>
  </si>
  <si>
    <t>18.12</t>
  </si>
  <si>
    <t>办公设备购置18.12万元</t>
  </si>
  <si>
    <t>总队办公区办公用房租赁费</t>
  </si>
  <si>
    <t>总队租赁重庆路五层办公楼原定30万/年，根据总队的实际发展需求，5月进行办公地点搬迁，终止租赁，实际租赁时间4个月，成本10万元。</t>
  </si>
  <si>
    <t>办公设备发生故障率</t>
  </si>
  <si>
    <t>≤3%</t>
  </si>
  <si>
    <t>3</t>
  </si>
  <si>
    <t>新购办公设备未发生故障</t>
  </si>
  <si>
    <t>对保障各项业务工作正常开展的影响或改善程度</t>
  </si>
  <si>
    <t>明显</t>
  </si>
  <si>
    <t>对保障各项业务工作正常开展的影响或改善程度明显</t>
  </si>
  <si>
    <t>可持续影响</t>
  </si>
  <si>
    <t>设备使用年限</t>
  </si>
  <si>
    <t>≥6年</t>
  </si>
  <si>
    <t>6</t>
  </si>
  <si>
    <t>设备使用年限≥6年</t>
  </si>
  <si>
    <t>干部职工满意度</t>
  </si>
  <si>
    <t>95</t>
  </si>
  <si>
    <t>发放干部职工满意度调查问卷21份，满意20份，基本满意1份，不满意0份，满意度95%。</t>
  </si>
  <si>
    <t>2023年在预算范围内，完成购买办公设备数量39台、个；采购咨询与委托服务项目数2项；总队办公区办公用房4个月；支持完善乡村基础设施村数2个，改善总队工作条件，完成日常工作任务，确保单位机构正常运转，经抽查干部职工满意度达95%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</si>
</sst>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29">
    <font>
      <sz val="10"/>
      <name val="Arial"/>
      <family val="2"/>
      <charset val="134"/>
    </font>
    <font>
      <b/>
      <sz val="18"/>
      <color rgb="FF000000"/>
      <name val="宋体"/>
      <charset val="134"/>
    </font>
    <font>
      <sz val="11"/>
      <name val="宋体"/>
      <charset val="134"/>
    </font>
    <font>
      <b/>
      <sz val="11"/>
      <name val="仿宋_GB2312"/>
      <charset val="134"/>
    </font>
    <font>
      <b/>
      <sz val="11"/>
      <name val="宋体"/>
      <charset val="134"/>
    </font>
    <font>
      <b/>
      <sz val="11"/>
      <color rgb="FF000000"/>
      <name val="宋体"/>
      <charset val="134"/>
    </font>
    <font>
      <sz val="11"/>
      <name val="仿宋_GB2312"/>
      <charset val="134"/>
    </font>
    <font>
      <sz val="11"/>
      <color rgb="FF000000"/>
      <name val="Calibri"/>
      <family val="2"/>
      <charset val="134"/>
    </font>
    <font>
      <sz val="11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5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2">
    <xf numFmtId="0" fontId="0" fillId="0" borderId="0" xfId="0" applyNumberFormat="1" applyFont="1" applyFill="1" applyBorder="1" applyAlignment="1" applyProtection="1"/>
    <xf numFmtId="0" fontId="0" fillId="0" borderId="0" xfId="0" applyAlignment="1">
      <alignment wrapText="1"/>
    </xf>
    <xf numFmtId="0" fontId="1" fillId="0" borderId="1" xfId="0" applyFont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 applyProtection="1">
      <alignment horizontal="right" vertical="center"/>
    </xf>
    <xf numFmtId="0" fontId="2" fillId="0" borderId="1" xfId="0" applyFont="1" applyFill="1" applyBorder="1" applyAlignment="1" applyProtection="1">
      <alignment horizontal="left" vertical="center"/>
    </xf>
    <xf numFmtId="0" fontId="2" fillId="0" borderId="1" xfId="0" applyFont="1" applyFill="1" applyBorder="1" applyAlignment="1" applyProtection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/>
    </xf>
    <xf numFmtId="0" fontId="6" fillId="0" borderId="1" xfId="0" applyFont="1" applyFill="1" applyBorder="1" applyAlignment="1" applyProtection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10" fontId="2" fillId="0" borderId="1" xfId="0" applyNumberFormat="1" applyFont="1" applyFill="1" applyBorder="1" applyAlignment="1" applyProtection="1">
      <alignment horizontal="center" vertical="center"/>
    </xf>
    <xf numFmtId="0" fontId="4" fillId="0" borderId="1" xfId="0" applyFont="1" applyFill="1" applyBorder="1" applyAlignment="1" applyProtection="1">
      <alignment horizontal="center" vertical="center" wrapText="1"/>
    </xf>
    <xf numFmtId="176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>
      <alignment horizontal="center"/>
    </xf>
    <xf numFmtId="0" fontId="7" fillId="0" borderId="0" xfId="0" applyFont="1" applyBorder="1" applyAlignment="1" applyProtection="1"/>
    <xf numFmtId="0" fontId="8" fillId="0" borderId="0" xfId="0" applyFont="1" applyBorder="1" applyAlignment="1" applyProtection="1">
      <alignment horizontal="center" vertical="center"/>
    </xf>
    <xf numFmtId="0" fontId="2" fillId="0" borderId="1" xfId="0" applyFont="1" applyFill="1" applyBorder="1" applyAlignment="1" applyProtection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35"/>
  <sheetViews>
    <sheetView zoomScale="85" zoomScaleNormal="85" zoomScaleSheetLayoutView="60" workbookViewId="0">
      <selection activeCell="C2" sqref="C2:E2"/>
    </sheetView>
  </sheetViews>
  <sheetFormatPr defaultColWidth="8.375" defaultRowHeight="12.55" customHeight="1"/>
  <cols>
    <col min="1" max="1" width="6" style="1" customWidth="1"/>
    <col min="2" max="2" width="13.125" customWidth="1"/>
    <col min="3" max="3" width="21.5" customWidth="1"/>
    <col min="4" max="4" width="12.25" customWidth="1"/>
    <col min="5" max="5" width="14.125" customWidth="1"/>
    <col min="6" max="7" width="15.875" customWidth="1"/>
    <col min="8" max="9" width="13.875" customWidth="1"/>
    <col min="10" max="10" width="13.625" customWidth="1"/>
    <col min="11" max="11" width="17.25" customWidth="1"/>
  </cols>
  <sheetData>
    <row r="1" ht="33" customHeight="1" spans="1:24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</row>
    <row r="2" ht="21.95" customHeight="1" spans="1:24">
      <c r="A2" s="3" t="s">
        <v>1</v>
      </c>
      <c r="B2" s="3"/>
      <c r="C2" s="4" t="s">
        <v>2</v>
      </c>
      <c r="D2" s="4"/>
      <c r="E2" s="4"/>
      <c r="F2" s="3" t="s">
        <v>3</v>
      </c>
      <c r="G2" s="3" t="s">
        <v>4</v>
      </c>
      <c r="H2" s="3"/>
      <c r="I2" s="3"/>
      <c r="J2" s="3"/>
      <c r="K2" s="3"/>
      <c r="L2" s="20"/>
      <c r="M2" s="20"/>
      <c r="N2" s="20"/>
      <c r="O2" s="20"/>
      <c r="P2" s="20"/>
      <c r="Q2" s="20"/>
      <c r="R2" s="20"/>
      <c r="S2" s="20"/>
      <c r="T2" s="19"/>
      <c r="U2" s="19"/>
      <c r="V2" s="19"/>
      <c r="W2" s="19"/>
      <c r="X2" s="19"/>
    </row>
    <row r="3" ht="21.95" customHeight="1" spans="1:24">
      <c r="A3" s="3" t="s">
        <v>5</v>
      </c>
      <c r="B3" s="3"/>
      <c r="C3" s="3" t="s">
        <v>6</v>
      </c>
      <c r="D3" s="3"/>
      <c r="E3" s="3"/>
      <c r="F3" s="3" t="s">
        <v>7</v>
      </c>
      <c r="G3" s="3" t="s">
        <v>8</v>
      </c>
      <c r="H3" s="3"/>
      <c r="I3" s="3"/>
      <c r="J3" s="3"/>
      <c r="K3" s="3"/>
      <c r="L3" s="20"/>
      <c r="M3" s="20"/>
      <c r="N3" s="20"/>
      <c r="O3" s="20"/>
      <c r="P3" s="20"/>
      <c r="Q3" s="20"/>
      <c r="R3" s="20"/>
      <c r="S3" s="20"/>
      <c r="T3" s="19"/>
      <c r="U3" s="19"/>
      <c r="V3" s="19"/>
      <c r="W3" s="19"/>
      <c r="X3" s="19"/>
    </row>
    <row r="4" ht="21.95" customHeight="1" spans="1:24">
      <c r="A4" s="5" t="s">
        <v>9</v>
      </c>
      <c r="B4" s="5"/>
      <c r="C4" s="6" t="s">
        <v>10</v>
      </c>
      <c r="D4" s="6"/>
      <c r="E4" s="6" t="s">
        <v>11</v>
      </c>
      <c r="F4" s="6"/>
      <c r="G4" s="6" t="s">
        <v>12</v>
      </c>
      <c r="H4" s="6" t="s">
        <v>13</v>
      </c>
      <c r="I4" s="6" t="s">
        <v>14</v>
      </c>
      <c r="J4" s="6" t="s">
        <v>15</v>
      </c>
      <c r="K4" s="6"/>
      <c r="L4" s="20"/>
      <c r="M4" s="20"/>
      <c r="N4" s="20"/>
      <c r="O4" s="20"/>
      <c r="P4" s="20"/>
      <c r="Q4" s="20"/>
      <c r="R4" s="20"/>
      <c r="S4" s="20"/>
      <c r="T4" s="19"/>
      <c r="U4" s="19"/>
      <c r="V4" s="19"/>
      <c r="W4" s="19"/>
      <c r="X4" s="19"/>
    </row>
    <row r="5" ht="21.95" customHeight="1" spans="1:11">
      <c r="A5" s="5"/>
      <c r="B5" s="5"/>
      <c r="C5" s="7" t="s">
        <v>16</v>
      </c>
      <c r="D5" s="7"/>
      <c r="E5" s="3">
        <f t="shared" ref="E5:I5" si="0">E6+E7+E8+E9+E10</f>
        <v>887.525</v>
      </c>
      <c r="F5" s="3"/>
      <c r="G5" s="3">
        <f t="shared" si="0"/>
        <v>0</v>
      </c>
      <c r="H5" s="5">
        <f t="shared" si="0"/>
        <v>887.525</v>
      </c>
      <c r="I5" s="5">
        <f t="shared" si="0"/>
        <v>868.8248</v>
      </c>
      <c r="J5" s="15">
        <f>I5/H5</f>
        <v>0.978929945635334</v>
      </c>
      <c r="K5" s="15"/>
    </row>
    <row r="6" ht="21.95" customHeight="1" spans="1:11">
      <c r="A6" s="5"/>
      <c r="B6" s="5"/>
      <c r="C6" s="8" t="s">
        <v>17</v>
      </c>
      <c r="D6" s="9" t="s">
        <v>18</v>
      </c>
      <c r="E6" s="3" t="s">
        <v>19</v>
      </c>
      <c r="F6" s="3"/>
      <c r="G6" s="3" t="s">
        <v>19</v>
      </c>
      <c r="H6" s="5" t="s">
        <v>19</v>
      </c>
      <c r="I6" s="5" t="s">
        <v>19</v>
      </c>
      <c r="J6" s="3" t="s">
        <v>20</v>
      </c>
      <c r="K6" s="3"/>
    </row>
    <row r="7" ht="21.95" customHeight="1" spans="1:11">
      <c r="A7" s="5"/>
      <c r="B7" s="5"/>
      <c r="C7" s="8"/>
      <c r="D7" s="9" t="s">
        <v>21</v>
      </c>
      <c r="E7" s="3" t="s">
        <v>22</v>
      </c>
      <c r="F7" s="3"/>
      <c r="G7" s="3" t="s">
        <v>19</v>
      </c>
      <c r="H7" s="5" t="s">
        <v>22</v>
      </c>
      <c r="I7" s="5" t="s">
        <v>23</v>
      </c>
      <c r="J7" s="3" t="s">
        <v>24</v>
      </c>
      <c r="K7" s="3"/>
    </row>
    <row r="8" ht="21.95" customHeight="1" spans="1:11">
      <c r="A8" s="5"/>
      <c r="B8" s="5"/>
      <c r="C8" s="3" t="s">
        <v>25</v>
      </c>
      <c r="D8" s="10" t="s">
        <v>26</v>
      </c>
      <c r="E8" s="3" t="s">
        <v>19</v>
      </c>
      <c r="F8" s="3"/>
      <c r="G8" s="3" t="s">
        <v>19</v>
      </c>
      <c r="H8" s="5" t="s">
        <v>19</v>
      </c>
      <c r="I8" s="5" t="s">
        <v>19</v>
      </c>
      <c r="J8" s="3" t="s">
        <v>20</v>
      </c>
      <c r="K8" s="3"/>
    </row>
    <row r="9" ht="21.95" customHeight="1" spans="1:11">
      <c r="A9" s="5"/>
      <c r="B9" s="5"/>
      <c r="C9" s="3" t="s">
        <v>27</v>
      </c>
      <c r="D9" s="10" t="s">
        <v>26</v>
      </c>
      <c r="E9" s="3" t="s">
        <v>19</v>
      </c>
      <c r="F9" s="3"/>
      <c r="G9" s="3" t="s">
        <v>19</v>
      </c>
      <c r="H9" s="5" t="s">
        <v>19</v>
      </c>
      <c r="I9" s="5" t="s">
        <v>19</v>
      </c>
      <c r="J9" s="3" t="s">
        <v>20</v>
      </c>
      <c r="K9" s="3"/>
    </row>
    <row r="10" ht="21.95" customHeight="1" spans="1:11">
      <c r="A10" s="5"/>
      <c r="B10" s="5"/>
      <c r="C10" s="8" t="s">
        <v>28</v>
      </c>
      <c r="D10" s="10" t="s">
        <v>26</v>
      </c>
      <c r="E10" s="3" t="s">
        <v>19</v>
      </c>
      <c r="F10" s="3"/>
      <c r="G10" s="3" t="s">
        <v>19</v>
      </c>
      <c r="H10" s="5" t="s">
        <v>19</v>
      </c>
      <c r="I10" s="5" t="s">
        <v>19</v>
      </c>
      <c r="J10" s="3" t="s">
        <v>20</v>
      </c>
      <c r="K10" s="3"/>
    </row>
    <row r="11" ht="27.95" customHeight="1" spans="1:24">
      <c r="A11" s="3" t="s">
        <v>29</v>
      </c>
      <c r="B11" s="3"/>
      <c r="C11" s="8" t="s">
        <v>30</v>
      </c>
      <c r="D11" s="8"/>
      <c r="E11" s="8"/>
      <c r="F11" s="8"/>
      <c r="G11" s="8"/>
      <c r="H11" s="8"/>
      <c r="I11" s="8"/>
      <c r="J11" s="8"/>
      <c r="K11" s="8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</row>
    <row r="12" ht="27.95" customHeight="1" spans="1:24">
      <c r="A12" s="11" t="s">
        <v>31</v>
      </c>
      <c r="B12" s="11"/>
      <c r="C12" s="11"/>
      <c r="D12" s="12">
        <v>99.59</v>
      </c>
      <c r="E12" s="12"/>
      <c r="F12" s="16" t="s">
        <v>32</v>
      </c>
      <c r="G12" s="17">
        <f>IF(J5*10&gt;10,10,J5*10)</f>
        <v>9.78929945635334</v>
      </c>
      <c r="H12" s="17"/>
      <c r="I12" s="17"/>
      <c r="J12" s="17"/>
      <c r="K12" s="17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19"/>
    </row>
    <row r="13" ht="30" customHeight="1" spans="1:11">
      <c r="A13" s="13" t="s">
        <v>33</v>
      </c>
      <c r="B13" s="6" t="s">
        <v>34</v>
      </c>
      <c r="C13" s="6" t="s">
        <v>35</v>
      </c>
      <c r="D13" s="6" t="s">
        <v>36</v>
      </c>
      <c r="E13" s="6"/>
      <c r="F13" s="6" t="s">
        <v>37</v>
      </c>
      <c r="G13" s="6" t="s">
        <v>38</v>
      </c>
      <c r="H13" s="6" t="s">
        <v>39</v>
      </c>
      <c r="I13" s="6" t="s">
        <v>40</v>
      </c>
      <c r="J13" s="6" t="s">
        <v>41</v>
      </c>
      <c r="K13" s="6" t="s">
        <v>42</v>
      </c>
    </row>
    <row r="14" ht="15" customHeight="1" spans="1:11">
      <c r="A14" s="13"/>
      <c r="B14" s="13" t="s">
        <v>43</v>
      </c>
      <c r="C14" s="13" t="s">
        <v>44</v>
      </c>
      <c r="D14" s="14" t="s">
        <v>45</v>
      </c>
      <c r="E14" s="14"/>
      <c r="F14" s="13" t="s">
        <v>46</v>
      </c>
      <c r="G14" s="13" t="s">
        <v>47</v>
      </c>
      <c r="H14" s="13" t="s">
        <v>48</v>
      </c>
      <c r="I14" s="5" t="s">
        <v>47</v>
      </c>
      <c r="J14" s="21" t="s">
        <v>49</v>
      </c>
      <c r="K14" s="21" t="s">
        <v>50</v>
      </c>
    </row>
    <row r="15" ht="15" customHeight="1" spans="1:11">
      <c r="A15" s="13"/>
      <c r="B15" s="13"/>
      <c r="C15" s="13"/>
      <c r="D15" s="14" t="s">
        <v>51</v>
      </c>
      <c r="E15" s="14"/>
      <c r="F15" s="13" t="s">
        <v>52</v>
      </c>
      <c r="G15" s="13" t="s">
        <v>53</v>
      </c>
      <c r="H15" s="13" t="s">
        <v>54</v>
      </c>
      <c r="I15" s="5" t="s">
        <v>53</v>
      </c>
      <c r="J15" s="21" t="s">
        <v>55</v>
      </c>
      <c r="K15" s="21" t="s">
        <v>50</v>
      </c>
    </row>
    <row r="16" ht="15" customHeight="1" spans="1:11">
      <c r="A16" s="13"/>
      <c r="B16" s="13"/>
      <c r="C16" s="13"/>
      <c r="D16" s="14" t="s">
        <v>56</v>
      </c>
      <c r="E16" s="14"/>
      <c r="F16" s="13" t="s">
        <v>57</v>
      </c>
      <c r="G16" s="13" t="s">
        <v>53</v>
      </c>
      <c r="H16" s="13" t="s">
        <v>58</v>
      </c>
      <c r="I16" s="5" t="s">
        <v>59</v>
      </c>
      <c r="J16" s="21" t="s">
        <v>60</v>
      </c>
      <c r="K16" s="21" t="s">
        <v>61</v>
      </c>
    </row>
    <row r="17" ht="15" customHeight="1" spans="1:11">
      <c r="A17" s="13"/>
      <c r="B17" s="13"/>
      <c r="C17" s="13"/>
      <c r="D17" s="14" t="s">
        <v>62</v>
      </c>
      <c r="E17" s="14"/>
      <c r="F17" s="13" t="s">
        <v>63</v>
      </c>
      <c r="G17" s="13" t="s">
        <v>47</v>
      </c>
      <c r="H17" s="13" t="s">
        <v>64</v>
      </c>
      <c r="I17" s="5" t="s">
        <v>47</v>
      </c>
      <c r="J17" s="21" t="s">
        <v>65</v>
      </c>
      <c r="K17" s="21" t="s">
        <v>50</v>
      </c>
    </row>
    <row r="18" ht="15" customHeight="1" spans="1:11">
      <c r="A18" s="13"/>
      <c r="B18" s="13"/>
      <c r="C18" s="13"/>
      <c r="D18" s="14" t="s">
        <v>66</v>
      </c>
      <c r="E18" s="14"/>
      <c r="F18" s="13" t="s">
        <v>67</v>
      </c>
      <c r="G18" s="13" t="s">
        <v>53</v>
      </c>
      <c r="H18" s="13" t="s">
        <v>48</v>
      </c>
      <c r="I18" s="5" t="s">
        <v>53</v>
      </c>
      <c r="J18" s="21" t="s">
        <v>68</v>
      </c>
      <c r="K18" s="21" t="s">
        <v>50</v>
      </c>
    </row>
    <row r="19" ht="15" customHeight="1" spans="1:11">
      <c r="A19" s="13"/>
      <c r="B19" s="13"/>
      <c r="C19" s="13"/>
      <c r="D19" s="14" t="s">
        <v>69</v>
      </c>
      <c r="E19" s="14"/>
      <c r="F19" s="13" t="s">
        <v>70</v>
      </c>
      <c r="G19" s="13" t="s">
        <v>53</v>
      </c>
      <c r="H19" s="13" t="s">
        <v>71</v>
      </c>
      <c r="I19" s="5" t="s">
        <v>53</v>
      </c>
      <c r="J19" s="21" t="s">
        <v>72</v>
      </c>
      <c r="K19" s="21" t="s">
        <v>50</v>
      </c>
    </row>
    <row r="20" ht="15" customHeight="1" spans="1:11">
      <c r="A20" s="13"/>
      <c r="B20" s="13"/>
      <c r="C20" s="13" t="s">
        <v>73</v>
      </c>
      <c r="D20" s="14" t="s">
        <v>74</v>
      </c>
      <c r="E20" s="14"/>
      <c r="F20" s="18" t="s">
        <v>75</v>
      </c>
      <c r="G20" s="18" t="s">
        <v>76</v>
      </c>
      <c r="H20" s="18" t="s">
        <v>77</v>
      </c>
      <c r="I20" s="5" t="s">
        <v>76</v>
      </c>
      <c r="J20" s="21" t="s">
        <v>78</v>
      </c>
      <c r="K20" s="21" t="s">
        <v>50</v>
      </c>
    </row>
    <row r="21" ht="15" customHeight="1" spans="1:11">
      <c r="A21" s="13"/>
      <c r="B21" s="13"/>
      <c r="C21" s="13"/>
      <c r="D21" s="14" t="s">
        <v>79</v>
      </c>
      <c r="E21" s="14"/>
      <c r="F21" s="13" t="s">
        <v>75</v>
      </c>
      <c r="G21" s="13" t="s">
        <v>76</v>
      </c>
      <c r="H21" s="13" t="s">
        <v>77</v>
      </c>
      <c r="I21" s="5" t="s">
        <v>76</v>
      </c>
      <c r="J21" s="21" t="s">
        <v>80</v>
      </c>
      <c r="K21" s="21" t="s">
        <v>50</v>
      </c>
    </row>
    <row r="22" ht="15" customHeight="1" spans="1:11">
      <c r="A22" s="13"/>
      <c r="B22" s="13"/>
      <c r="C22" s="13" t="s">
        <v>81</v>
      </c>
      <c r="D22" s="14" t="s">
        <v>82</v>
      </c>
      <c r="E22" s="14"/>
      <c r="F22" s="18" t="s">
        <v>75</v>
      </c>
      <c r="G22" s="18" t="s">
        <v>71</v>
      </c>
      <c r="H22" s="18" t="s">
        <v>77</v>
      </c>
      <c r="I22" s="5" t="s">
        <v>71</v>
      </c>
      <c r="J22" s="21" t="s">
        <v>83</v>
      </c>
      <c r="K22" s="21" t="s">
        <v>50</v>
      </c>
    </row>
    <row r="23" ht="15" customHeight="1" spans="1:11">
      <c r="A23" s="13"/>
      <c r="B23" s="13"/>
      <c r="C23" s="13" t="s">
        <v>84</v>
      </c>
      <c r="D23" s="14" t="s">
        <v>85</v>
      </c>
      <c r="E23" s="14"/>
      <c r="F23" s="18" t="s">
        <v>86</v>
      </c>
      <c r="G23" s="18" t="s">
        <v>47</v>
      </c>
      <c r="H23" s="18" t="s">
        <v>87</v>
      </c>
      <c r="I23" s="5" t="s">
        <v>47</v>
      </c>
      <c r="J23" s="21" t="s">
        <v>88</v>
      </c>
      <c r="K23" s="21" t="s">
        <v>50</v>
      </c>
    </row>
    <row r="24" ht="15" customHeight="1" spans="1:11">
      <c r="A24" s="13"/>
      <c r="B24" s="13"/>
      <c r="C24" s="13"/>
      <c r="D24" s="14" t="s">
        <v>89</v>
      </c>
      <c r="E24" s="14"/>
      <c r="F24" s="13" t="s">
        <v>90</v>
      </c>
      <c r="G24" s="13" t="s">
        <v>47</v>
      </c>
      <c r="H24" s="13" t="s">
        <v>91</v>
      </c>
      <c r="I24" s="5" t="s">
        <v>47</v>
      </c>
      <c r="J24" s="21" t="s">
        <v>92</v>
      </c>
      <c r="K24" s="21" t="s">
        <v>50</v>
      </c>
    </row>
    <row r="25" ht="15" customHeight="1" spans="1:11">
      <c r="A25" s="13"/>
      <c r="B25" s="13"/>
      <c r="C25" s="13"/>
      <c r="D25" s="14" t="s">
        <v>93</v>
      </c>
      <c r="E25" s="14"/>
      <c r="F25" s="13" t="s">
        <v>94</v>
      </c>
      <c r="G25" s="13" t="s">
        <v>47</v>
      </c>
      <c r="H25" s="13" t="s">
        <v>95</v>
      </c>
      <c r="I25" s="5" t="s">
        <v>47</v>
      </c>
      <c r="J25" s="21" t="s">
        <v>96</v>
      </c>
      <c r="K25" s="21" t="s">
        <v>50</v>
      </c>
    </row>
    <row r="26" ht="15" customHeight="1" spans="1:11">
      <c r="A26" s="13"/>
      <c r="B26" s="13"/>
      <c r="C26" s="13"/>
      <c r="D26" s="14" t="s">
        <v>97</v>
      </c>
      <c r="E26" s="14"/>
      <c r="F26" s="13" t="s">
        <v>98</v>
      </c>
      <c r="G26" s="13" t="s">
        <v>47</v>
      </c>
      <c r="H26" s="13" t="s">
        <v>99</v>
      </c>
      <c r="I26" s="5" t="s">
        <v>47</v>
      </c>
      <c r="J26" s="21" t="s">
        <v>100</v>
      </c>
      <c r="K26" s="21" t="s">
        <v>50</v>
      </c>
    </row>
    <row r="27" ht="15" customHeight="1" spans="1:11">
      <c r="A27" s="13"/>
      <c r="B27" s="13"/>
      <c r="C27" s="13"/>
      <c r="D27" s="14" t="s">
        <v>101</v>
      </c>
      <c r="E27" s="14"/>
      <c r="F27" s="13" t="s">
        <v>102</v>
      </c>
      <c r="G27" s="13" t="s">
        <v>47</v>
      </c>
      <c r="H27" s="13" t="s">
        <v>103</v>
      </c>
      <c r="I27" s="5" t="s">
        <v>47</v>
      </c>
      <c r="J27" s="21" t="s">
        <v>104</v>
      </c>
      <c r="K27" s="21" t="s">
        <v>50</v>
      </c>
    </row>
    <row r="28" ht="15" customHeight="1" spans="1:11">
      <c r="A28" s="13"/>
      <c r="B28" s="13" t="s">
        <v>105</v>
      </c>
      <c r="C28" s="13" t="s">
        <v>106</v>
      </c>
      <c r="D28" s="14" t="s">
        <v>107</v>
      </c>
      <c r="E28" s="14"/>
      <c r="F28" s="13" t="s">
        <v>75</v>
      </c>
      <c r="G28" s="13" t="s">
        <v>71</v>
      </c>
      <c r="H28" s="13" t="s">
        <v>77</v>
      </c>
      <c r="I28" s="5" t="s">
        <v>71</v>
      </c>
      <c r="J28" s="21" t="s">
        <v>108</v>
      </c>
      <c r="K28" s="21" t="s">
        <v>50</v>
      </c>
    </row>
    <row r="29" ht="15" customHeight="1" spans="1:11">
      <c r="A29" s="13"/>
      <c r="B29" s="13"/>
      <c r="C29" s="13"/>
      <c r="D29" s="14" t="s">
        <v>109</v>
      </c>
      <c r="E29" s="14"/>
      <c r="F29" s="13" t="s">
        <v>110</v>
      </c>
      <c r="G29" s="13" t="s">
        <v>71</v>
      </c>
      <c r="H29" s="13" t="s">
        <v>77</v>
      </c>
      <c r="I29" s="5" t="s">
        <v>71</v>
      </c>
      <c r="J29" s="21" t="s">
        <v>111</v>
      </c>
      <c r="K29" s="21" t="s">
        <v>50</v>
      </c>
    </row>
    <row r="30" ht="15" customHeight="1" spans="1:11">
      <c r="A30" s="13"/>
      <c r="B30" s="13"/>
      <c r="C30" s="13" t="s">
        <v>112</v>
      </c>
      <c r="D30" s="14" t="s">
        <v>113</v>
      </c>
      <c r="E30" s="14"/>
      <c r="F30" s="18" t="s">
        <v>114</v>
      </c>
      <c r="G30" s="18" t="s">
        <v>71</v>
      </c>
      <c r="H30" s="18" t="s">
        <v>115</v>
      </c>
      <c r="I30" s="5" t="s">
        <v>71</v>
      </c>
      <c r="J30" s="21" t="s">
        <v>116</v>
      </c>
      <c r="K30" s="21" t="s">
        <v>50</v>
      </c>
    </row>
    <row r="31" ht="15" customHeight="1" spans="1:11">
      <c r="A31" s="13"/>
      <c r="B31" s="13" t="s">
        <v>117</v>
      </c>
      <c r="C31" s="13" t="s">
        <v>118</v>
      </c>
      <c r="D31" s="14" t="s">
        <v>119</v>
      </c>
      <c r="E31" s="14"/>
      <c r="F31" s="13" t="s">
        <v>120</v>
      </c>
      <c r="G31" s="13" t="s">
        <v>71</v>
      </c>
      <c r="H31" s="13" t="s">
        <v>121</v>
      </c>
      <c r="I31" s="5" t="s">
        <v>71</v>
      </c>
      <c r="J31" s="21" t="s">
        <v>122</v>
      </c>
      <c r="K31" s="21" t="s">
        <v>50</v>
      </c>
    </row>
    <row r="32" ht="30" customHeight="1" spans="1:11">
      <c r="A32" s="5" t="s">
        <v>123</v>
      </c>
      <c r="B32" s="13" t="s">
        <v>124</v>
      </c>
      <c r="C32" s="15" t="s">
        <v>125</v>
      </c>
      <c r="D32" s="15"/>
      <c r="E32" s="15"/>
      <c r="F32" s="15"/>
      <c r="G32" s="15"/>
      <c r="H32" s="15"/>
      <c r="I32" s="15"/>
      <c r="J32" s="15"/>
      <c r="K32" s="15"/>
    </row>
    <row r="33" ht="30" customHeight="1" spans="1:11">
      <c r="A33" s="5"/>
      <c r="B33" s="13" t="s">
        <v>126</v>
      </c>
      <c r="C33" s="15" t="s">
        <v>127</v>
      </c>
      <c r="D33" s="15"/>
      <c r="E33" s="15"/>
      <c r="F33" s="15"/>
      <c r="G33" s="15"/>
      <c r="H33" s="15"/>
      <c r="I33" s="15"/>
      <c r="J33" s="15"/>
      <c r="K33" s="15"/>
    </row>
    <row r="34" ht="30" customHeight="1" spans="1:11">
      <c r="A34" s="5"/>
      <c r="B34" s="13" t="s">
        <v>128</v>
      </c>
      <c r="C34" s="15" t="s">
        <v>127</v>
      </c>
      <c r="D34" s="15"/>
      <c r="E34" s="15"/>
      <c r="F34" s="15"/>
      <c r="G34" s="15"/>
      <c r="H34" s="15"/>
      <c r="I34" s="15"/>
      <c r="J34" s="15"/>
      <c r="K34" s="15"/>
    </row>
    <row r="35" ht="30" customHeight="1" spans="1:11">
      <c r="A35" s="5"/>
      <c r="B35" s="13" t="s">
        <v>129</v>
      </c>
      <c r="C35" s="15" t="s">
        <v>127</v>
      </c>
      <c r="D35" s="15"/>
      <c r="E35" s="15"/>
      <c r="F35" s="15"/>
      <c r="G35" s="15"/>
      <c r="H35" s="15"/>
      <c r="I35" s="15"/>
      <c r="J35" s="15"/>
      <c r="K35" s="15"/>
    </row>
  </sheetData>
  <mergeCells count="61">
    <mergeCell ref="A1:K1"/>
    <mergeCell ref="A2:B2"/>
    <mergeCell ref="C2:E2"/>
    <mergeCell ref="G2:K2"/>
    <mergeCell ref="A3:B3"/>
    <mergeCell ref="C3:E3"/>
    <mergeCell ref="G3:K3"/>
    <mergeCell ref="C4:D4"/>
    <mergeCell ref="E4:F4"/>
    <mergeCell ref="J4:K4"/>
    <mergeCell ref="C5:D5"/>
    <mergeCell ref="E5:F5"/>
    <mergeCell ref="J5:K5"/>
    <mergeCell ref="E6:F6"/>
    <mergeCell ref="J6:K6"/>
    <mergeCell ref="E7:F7"/>
    <mergeCell ref="J7:K7"/>
    <mergeCell ref="E8:F8"/>
    <mergeCell ref="J8:K8"/>
    <mergeCell ref="E9:F9"/>
    <mergeCell ref="J9:K9"/>
    <mergeCell ref="E10:F10"/>
    <mergeCell ref="J10:K10"/>
    <mergeCell ref="A11:B11"/>
    <mergeCell ref="C11:K11"/>
    <mergeCell ref="A12:C12"/>
    <mergeCell ref="D12:E12"/>
    <mergeCell ref="G12:K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C32:K32"/>
    <mergeCell ref="C33:K33"/>
    <mergeCell ref="C34:K34"/>
    <mergeCell ref="C35:K35"/>
    <mergeCell ref="A13:A31"/>
    <mergeCell ref="A32:A35"/>
    <mergeCell ref="B14:B27"/>
    <mergeCell ref="B28:B30"/>
    <mergeCell ref="C6:C7"/>
    <mergeCell ref="C14:C19"/>
    <mergeCell ref="C20:C21"/>
    <mergeCell ref="C23:C27"/>
    <mergeCell ref="C28:C29"/>
    <mergeCell ref="A4:B10"/>
  </mergeCells>
  <pageMargins left="0.94" right="0.16" top="0.55" bottom="1" header="0.24" footer="0.67"/>
  <pageSetup paperSize="1" scale="65" orientation="portrait" horizontalDpi="3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32"/>
  <sheetViews>
    <sheetView tabSelected="1" zoomScale="85" zoomScaleNormal="85" zoomScaleSheetLayoutView="60" workbookViewId="0">
      <selection activeCell="C6" sqref="C6:C7"/>
    </sheetView>
  </sheetViews>
  <sheetFormatPr defaultColWidth="8.375" defaultRowHeight="12.55" customHeight="1"/>
  <cols>
    <col min="1" max="1" width="6" style="1" customWidth="1"/>
    <col min="2" max="2" width="13.125" customWidth="1"/>
    <col min="3" max="3" width="21.5" customWidth="1"/>
    <col min="4" max="4" width="12.25" customWidth="1"/>
    <col min="5" max="5" width="14.125" customWidth="1"/>
    <col min="6" max="7" width="15.875" customWidth="1"/>
    <col min="8" max="9" width="13.875" customWidth="1"/>
    <col min="10" max="10" width="13.625" customWidth="1"/>
    <col min="11" max="11" width="17.25" customWidth="1"/>
  </cols>
  <sheetData>
    <row r="1" ht="33" customHeight="1" spans="1:24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</row>
    <row r="2" ht="21.95" customHeight="1" spans="1:24">
      <c r="A2" s="3" t="s">
        <v>1</v>
      </c>
      <c r="B2" s="3"/>
      <c r="C2" s="4" t="s">
        <v>130</v>
      </c>
      <c r="D2" s="4"/>
      <c r="E2" s="4"/>
      <c r="F2" s="3" t="s">
        <v>3</v>
      </c>
      <c r="G2" s="3" t="s">
        <v>131</v>
      </c>
      <c r="H2" s="3"/>
      <c r="I2" s="3"/>
      <c r="J2" s="3"/>
      <c r="K2" s="3"/>
      <c r="L2" s="20"/>
      <c r="M2" s="20"/>
      <c r="N2" s="20"/>
      <c r="O2" s="20"/>
      <c r="P2" s="20"/>
      <c r="Q2" s="20"/>
      <c r="R2" s="20"/>
      <c r="S2" s="20"/>
      <c r="T2" s="19"/>
      <c r="U2" s="19"/>
      <c r="V2" s="19"/>
      <c r="W2" s="19"/>
      <c r="X2" s="19"/>
    </row>
    <row r="3" ht="21.95" customHeight="1" spans="1:24">
      <c r="A3" s="3" t="s">
        <v>5</v>
      </c>
      <c r="B3" s="3"/>
      <c r="C3" s="3" t="s">
        <v>6</v>
      </c>
      <c r="D3" s="3"/>
      <c r="E3" s="3"/>
      <c r="F3" s="3" t="s">
        <v>7</v>
      </c>
      <c r="G3" s="3" t="s">
        <v>8</v>
      </c>
      <c r="H3" s="3"/>
      <c r="I3" s="3"/>
      <c r="J3" s="3"/>
      <c r="K3" s="3"/>
      <c r="L3" s="20"/>
      <c r="M3" s="20"/>
      <c r="N3" s="20"/>
      <c r="O3" s="20"/>
      <c r="P3" s="20"/>
      <c r="Q3" s="20"/>
      <c r="R3" s="20"/>
      <c r="S3" s="20"/>
      <c r="T3" s="19"/>
      <c r="U3" s="19"/>
      <c r="V3" s="19"/>
      <c r="W3" s="19"/>
      <c r="X3" s="19"/>
    </row>
    <row r="4" ht="21.95" customHeight="1" spans="1:24">
      <c r="A4" s="5" t="s">
        <v>9</v>
      </c>
      <c r="B4" s="5"/>
      <c r="C4" s="6" t="s">
        <v>10</v>
      </c>
      <c r="D4" s="6"/>
      <c r="E4" s="6" t="s">
        <v>11</v>
      </c>
      <c r="F4" s="6"/>
      <c r="G4" s="6" t="s">
        <v>12</v>
      </c>
      <c r="H4" s="6" t="s">
        <v>13</v>
      </c>
      <c r="I4" s="6" t="s">
        <v>14</v>
      </c>
      <c r="J4" s="6" t="s">
        <v>15</v>
      </c>
      <c r="K4" s="6"/>
      <c r="L4" s="20"/>
      <c r="M4" s="20"/>
      <c r="N4" s="20"/>
      <c r="O4" s="20"/>
      <c r="P4" s="20"/>
      <c r="Q4" s="20"/>
      <c r="R4" s="20"/>
      <c r="S4" s="20"/>
      <c r="T4" s="19"/>
      <c r="U4" s="19"/>
      <c r="V4" s="19"/>
      <c r="W4" s="19"/>
      <c r="X4" s="19"/>
    </row>
    <row r="5" ht="21.95" customHeight="1" spans="1:11">
      <c r="A5" s="5"/>
      <c r="B5" s="5"/>
      <c r="C5" s="7" t="s">
        <v>16</v>
      </c>
      <c r="D5" s="7"/>
      <c r="E5" s="3">
        <f>E6+E7+E8+E9+E10</f>
        <v>123.705</v>
      </c>
      <c r="F5" s="3"/>
      <c r="G5" s="3">
        <f>G6+G7+G8+G9+G10</f>
        <v>-2.11</v>
      </c>
      <c r="H5" s="5">
        <f>H6+H7+H8+H9+H10</f>
        <v>121.595</v>
      </c>
      <c r="I5" s="5">
        <f>I6+I7+I8+I9+I10</f>
        <v>77.3523</v>
      </c>
      <c r="J5" s="15">
        <f>I5/H5</f>
        <v>0.636147045519964</v>
      </c>
      <c r="K5" s="15"/>
    </row>
    <row r="6" ht="21.95" customHeight="1" spans="1:11">
      <c r="A6" s="5"/>
      <c r="B6" s="5"/>
      <c r="C6" s="8" t="s">
        <v>17</v>
      </c>
      <c r="D6" s="9" t="s">
        <v>18</v>
      </c>
      <c r="E6" s="3" t="s">
        <v>19</v>
      </c>
      <c r="F6" s="3"/>
      <c r="G6" s="3" t="s">
        <v>19</v>
      </c>
      <c r="H6" s="5" t="s">
        <v>19</v>
      </c>
      <c r="I6" s="5" t="s">
        <v>19</v>
      </c>
      <c r="J6" s="3" t="s">
        <v>20</v>
      </c>
      <c r="K6" s="3"/>
    </row>
    <row r="7" ht="21.95" customHeight="1" spans="1:11">
      <c r="A7" s="5"/>
      <c r="B7" s="5"/>
      <c r="C7" s="8"/>
      <c r="D7" s="9" t="s">
        <v>21</v>
      </c>
      <c r="E7" s="3" t="s">
        <v>132</v>
      </c>
      <c r="F7" s="3"/>
      <c r="G7" s="3" t="s">
        <v>133</v>
      </c>
      <c r="H7" s="5" t="s">
        <v>134</v>
      </c>
      <c r="I7" s="5" t="s">
        <v>135</v>
      </c>
      <c r="J7" s="3" t="s">
        <v>136</v>
      </c>
      <c r="K7" s="3"/>
    </row>
    <row r="8" ht="21.95" customHeight="1" spans="1:11">
      <c r="A8" s="5"/>
      <c r="B8" s="5"/>
      <c r="C8" s="3" t="s">
        <v>25</v>
      </c>
      <c r="D8" s="10" t="s">
        <v>26</v>
      </c>
      <c r="E8" s="3" t="s">
        <v>19</v>
      </c>
      <c r="F8" s="3"/>
      <c r="G8" s="3" t="s">
        <v>19</v>
      </c>
      <c r="H8" s="5" t="s">
        <v>19</v>
      </c>
      <c r="I8" s="5" t="s">
        <v>19</v>
      </c>
      <c r="J8" s="3" t="s">
        <v>20</v>
      </c>
      <c r="K8" s="3"/>
    </row>
    <row r="9" ht="21.95" customHeight="1" spans="1:11">
      <c r="A9" s="5"/>
      <c r="B9" s="5"/>
      <c r="C9" s="3" t="s">
        <v>27</v>
      </c>
      <c r="D9" s="10" t="s">
        <v>26</v>
      </c>
      <c r="E9" s="3" t="s">
        <v>19</v>
      </c>
      <c r="F9" s="3"/>
      <c r="G9" s="3" t="s">
        <v>19</v>
      </c>
      <c r="H9" s="5" t="s">
        <v>19</v>
      </c>
      <c r="I9" s="5" t="s">
        <v>19</v>
      </c>
      <c r="J9" s="3" t="s">
        <v>20</v>
      </c>
      <c r="K9" s="3"/>
    </row>
    <row r="10" ht="21.95" customHeight="1" spans="1:11">
      <c r="A10" s="5"/>
      <c r="B10" s="5"/>
      <c r="C10" s="8" t="s">
        <v>28</v>
      </c>
      <c r="D10" s="10" t="s">
        <v>26</v>
      </c>
      <c r="E10" s="3" t="s">
        <v>19</v>
      </c>
      <c r="F10" s="3"/>
      <c r="G10" s="3" t="s">
        <v>19</v>
      </c>
      <c r="H10" s="5" t="s">
        <v>19</v>
      </c>
      <c r="I10" s="5" t="s">
        <v>19</v>
      </c>
      <c r="J10" s="3" t="s">
        <v>20</v>
      </c>
      <c r="K10" s="3"/>
    </row>
    <row r="11" ht="27.95" customHeight="1" spans="1:24">
      <c r="A11" s="3" t="s">
        <v>29</v>
      </c>
      <c r="B11" s="3"/>
      <c r="C11" s="8" t="s">
        <v>137</v>
      </c>
      <c r="D11" s="8"/>
      <c r="E11" s="8"/>
      <c r="F11" s="8"/>
      <c r="G11" s="8"/>
      <c r="H11" s="8"/>
      <c r="I11" s="8"/>
      <c r="J11" s="8"/>
      <c r="K11" s="8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</row>
    <row r="12" ht="27.95" customHeight="1" spans="1:24">
      <c r="A12" s="11" t="s">
        <v>31</v>
      </c>
      <c r="B12" s="11"/>
      <c r="C12" s="11"/>
      <c r="D12" s="12">
        <v>96.36</v>
      </c>
      <c r="E12" s="12"/>
      <c r="F12" s="16" t="s">
        <v>32</v>
      </c>
      <c r="G12" s="17">
        <f>IF(J5*10&gt;10,10,J5*10)</f>
        <v>6.36147045519964</v>
      </c>
      <c r="H12" s="17"/>
      <c r="I12" s="17"/>
      <c r="J12" s="17"/>
      <c r="K12" s="17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19"/>
    </row>
    <row r="13" ht="30" customHeight="1" spans="1:11">
      <c r="A13" s="13" t="s">
        <v>33</v>
      </c>
      <c r="B13" s="6" t="s">
        <v>34</v>
      </c>
      <c r="C13" s="6" t="s">
        <v>35</v>
      </c>
      <c r="D13" s="6" t="s">
        <v>36</v>
      </c>
      <c r="E13" s="6"/>
      <c r="F13" s="6" t="s">
        <v>37</v>
      </c>
      <c r="G13" s="6" t="s">
        <v>38</v>
      </c>
      <c r="H13" s="6" t="s">
        <v>39</v>
      </c>
      <c r="I13" s="6" t="s">
        <v>40</v>
      </c>
      <c r="J13" s="6" t="s">
        <v>41</v>
      </c>
      <c r="K13" s="6" t="s">
        <v>42</v>
      </c>
    </row>
    <row r="14" ht="15" customHeight="1" spans="1:11">
      <c r="A14" s="13"/>
      <c r="B14" s="13" t="s">
        <v>43</v>
      </c>
      <c r="C14" s="13" t="s">
        <v>44</v>
      </c>
      <c r="D14" s="14" t="s">
        <v>138</v>
      </c>
      <c r="E14" s="14"/>
      <c r="F14" s="13" t="s">
        <v>139</v>
      </c>
      <c r="G14" s="13" t="s">
        <v>76</v>
      </c>
      <c r="H14" s="13" t="s">
        <v>140</v>
      </c>
      <c r="I14" s="5" t="s">
        <v>76</v>
      </c>
      <c r="J14" s="21" t="s">
        <v>141</v>
      </c>
      <c r="K14" s="21" t="s">
        <v>50</v>
      </c>
    </row>
    <row r="15" ht="15" customHeight="1" spans="1:11">
      <c r="A15" s="13"/>
      <c r="B15" s="13"/>
      <c r="C15" s="13"/>
      <c r="D15" s="14" t="s">
        <v>142</v>
      </c>
      <c r="E15" s="14"/>
      <c r="F15" s="13" t="s">
        <v>143</v>
      </c>
      <c r="G15" s="13" t="s">
        <v>76</v>
      </c>
      <c r="H15" s="13" t="s">
        <v>144</v>
      </c>
      <c r="I15" s="5" t="s">
        <v>76</v>
      </c>
      <c r="J15" s="21" t="s">
        <v>145</v>
      </c>
      <c r="K15" s="21" t="s">
        <v>50</v>
      </c>
    </row>
    <row r="16" ht="15" customHeight="1" spans="1:11">
      <c r="A16" s="13"/>
      <c r="B16" s="13"/>
      <c r="C16" s="13"/>
      <c r="D16" s="14" t="s">
        <v>146</v>
      </c>
      <c r="E16" s="14"/>
      <c r="F16" s="13" t="s">
        <v>147</v>
      </c>
      <c r="G16" s="13" t="s">
        <v>76</v>
      </c>
      <c r="H16" s="13" t="s">
        <v>47</v>
      </c>
      <c r="I16" s="5" t="s">
        <v>76</v>
      </c>
      <c r="J16" s="21" t="s">
        <v>148</v>
      </c>
      <c r="K16" s="21" t="s">
        <v>50</v>
      </c>
    </row>
    <row r="17" ht="15" customHeight="1" spans="1:11">
      <c r="A17" s="13"/>
      <c r="B17" s="13"/>
      <c r="C17" s="13"/>
      <c r="D17" s="14" t="s">
        <v>149</v>
      </c>
      <c r="E17" s="14"/>
      <c r="F17" s="13" t="s">
        <v>150</v>
      </c>
      <c r="G17" s="13" t="s">
        <v>76</v>
      </c>
      <c r="H17" s="13" t="s">
        <v>47</v>
      </c>
      <c r="I17" s="5" t="s">
        <v>76</v>
      </c>
      <c r="J17" s="21" t="s">
        <v>151</v>
      </c>
      <c r="K17" s="21" t="s">
        <v>50</v>
      </c>
    </row>
    <row r="18" ht="15" customHeight="1" spans="1:11">
      <c r="A18" s="13"/>
      <c r="B18" s="13"/>
      <c r="C18" s="13" t="s">
        <v>73</v>
      </c>
      <c r="D18" s="14" t="s">
        <v>152</v>
      </c>
      <c r="E18" s="14"/>
      <c r="F18" s="18" t="s">
        <v>75</v>
      </c>
      <c r="G18" s="18" t="s">
        <v>76</v>
      </c>
      <c r="H18" s="18" t="s">
        <v>77</v>
      </c>
      <c r="I18" s="5" t="s">
        <v>76</v>
      </c>
      <c r="J18" s="21" t="s">
        <v>153</v>
      </c>
      <c r="K18" s="21" t="s">
        <v>50</v>
      </c>
    </row>
    <row r="19" ht="15" customHeight="1" spans="1:11">
      <c r="A19" s="13"/>
      <c r="B19" s="13"/>
      <c r="C19" s="13"/>
      <c r="D19" s="14" t="s">
        <v>154</v>
      </c>
      <c r="E19" s="14"/>
      <c r="F19" s="13" t="s">
        <v>75</v>
      </c>
      <c r="G19" s="13" t="s">
        <v>76</v>
      </c>
      <c r="H19" s="13" t="s">
        <v>77</v>
      </c>
      <c r="I19" s="5" t="s">
        <v>76</v>
      </c>
      <c r="J19" s="21" t="s">
        <v>155</v>
      </c>
      <c r="K19" s="21" t="s">
        <v>50</v>
      </c>
    </row>
    <row r="20" ht="15" customHeight="1" spans="1:11">
      <c r="A20" s="13"/>
      <c r="B20" s="13"/>
      <c r="C20" s="13" t="s">
        <v>81</v>
      </c>
      <c r="D20" s="14" t="s">
        <v>82</v>
      </c>
      <c r="E20" s="14"/>
      <c r="F20" s="18" t="s">
        <v>75</v>
      </c>
      <c r="G20" s="18" t="s">
        <v>71</v>
      </c>
      <c r="H20" s="18" t="s">
        <v>77</v>
      </c>
      <c r="I20" s="5" t="s">
        <v>71</v>
      </c>
      <c r="J20" s="21" t="s">
        <v>156</v>
      </c>
      <c r="K20" s="21" t="s">
        <v>50</v>
      </c>
    </row>
    <row r="21" ht="15" customHeight="1" spans="1:11">
      <c r="A21" s="13"/>
      <c r="B21" s="13"/>
      <c r="C21" s="13" t="s">
        <v>84</v>
      </c>
      <c r="D21" s="14" t="s">
        <v>157</v>
      </c>
      <c r="E21" s="14"/>
      <c r="F21" s="18" t="s">
        <v>158</v>
      </c>
      <c r="G21" s="18" t="s">
        <v>159</v>
      </c>
      <c r="H21" s="18" t="s">
        <v>160</v>
      </c>
      <c r="I21" s="5" t="s">
        <v>159</v>
      </c>
      <c r="J21" s="21" t="s">
        <v>161</v>
      </c>
      <c r="K21" s="21" t="s">
        <v>50</v>
      </c>
    </row>
    <row r="22" ht="15" customHeight="1" spans="1:11">
      <c r="A22" s="13"/>
      <c r="B22" s="13"/>
      <c r="C22" s="13"/>
      <c r="D22" s="14" t="s">
        <v>162</v>
      </c>
      <c r="E22" s="14"/>
      <c r="F22" s="13" t="s">
        <v>163</v>
      </c>
      <c r="G22" s="13" t="s">
        <v>159</v>
      </c>
      <c r="H22" s="13" t="s">
        <v>164</v>
      </c>
      <c r="I22" s="5" t="s">
        <v>159</v>
      </c>
      <c r="J22" s="21" t="s">
        <v>165</v>
      </c>
      <c r="K22" s="21" t="s">
        <v>50</v>
      </c>
    </row>
    <row r="23" ht="15" customHeight="1" spans="1:11">
      <c r="A23" s="13"/>
      <c r="B23" s="13"/>
      <c r="C23" s="13"/>
      <c r="D23" s="14" t="s">
        <v>166</v>
      </c>
      <c r="E23" s="14"/>
      <c r="F23" s="13" t="s">
        <v>167</v>
      </c>
      <c r="G23" s="13" t="s">
        <v>159</v>
      </c>
      <c r="H23" s="13" t="s">
        <v>168</v>
      </c>
      <c r="I23" s="5" t="s">
        <v>159</v>
      </c>
      <c r="J23" s="21" t="s">
        <v>169</v>
      </c>
      <c r="K23" s="21" t="s">
        <v>50</v>
      </c>
    </row>
    <row r="24" ht="15" customHeight="1" spans="1:11">
      <c r="A24" s="13"/>
      <c r="B24" s="13"/>
      <c r="C24" s="13"/>
      <c r="D24" s="14" t="s">
        <v>170</v>
      </c>
      <c r="E24" s="14"/>
      <c r="F24" s="13" t="s">
        <v>86</v>
      </c>
      <c r="G24" s="13" t="s">
        <v>159</v>
      </c>
      <c r="H24" s="13" t="s">
        <v>71</v>
      </c>
      <c r="I24" s="5" t="s">
        <v>159</v>
      </c>
      <c r="J24" s="21" t="s">
        <v>171</v>
      </c>
      <c r="K24" s="21" t="s">
        <v>50</v>
      </c>
    </row>
    <row r="25" ht="15" customHeight="1" spans="1:11">
      <c r="A25" s="13"/>
      <c r="B25" s="13" t="s">
        <v>105</v>
      </c>
      <c r="C25" s="13" t="s">
        <v>106</v>
      </c>
      <c r="D25" s="14" t="s">
        <v>172</v>
      </c>
      <c r="E25" s="14"/>
      <c r="F25" s="13" t="s">
        <v>173</v>
      </c>
      <c r="G25" s="13" t="s">
        <v>71</v>
      </c>
      <c r="H25" s="13" t="s">
        <v>174</v>
      </c>
      <c r="I25" s="5" t="s">
        <v>71</v>
      </c>
      <c r="J25" s="21" t="s">
        <v>175</v>
      </c>
      <c r="K25" s="21" t="s">
        <v>50</v>
      </c>
    </row>
    <row r="26" ht="15" customHeight="1" spans="1:11">
      <c r="A26" s="13"/>
      <c r="B26" s="13"/>
      <c r="C26" s="13"/>
      <c r="D26" s="14" t="s">
        <v>176</v>
      </c>
      <c r="E26" s="14"/>
      <c r="F26" s="13" t="s">
        <v>177</v>
      </c>
      <c r="G26" s="13" t="s">
        <v>71</v>
      </c>
      <c r="H26" s="13" t="s">
        <v>115</v>
      </c>
      <c r="I26" s="5" t="s">
        <v>71</v>
      </c>
      <c r="J26" s="21" t="s">
        <v>178</v>
      </c>
      <c r="K26" s="21" t="s">
        <v>50</v>
      </c>
    </row>
    <row r="27" ht="15" customHeight="1" spans="1:11">
      <c r="A27" s="13"/>
      <c r="B27" s="13"/>
      <c r="C27" s="13" t="s">
        <v>179</v>
      </c>
      <c r="D27" s="14" t="s">
        <v>180</v>
      </c>
      <c r="E27" s="14"/>
      <c r="F27" s="18" t="s">
        <v>181</v>
      </c>
      <c r="G27" s="18" t="s">
        <v>71</v>
      </c>
      <c r="H27" s="18" t="s">
        <v>182</v>
      </c>
      <c r="I27" s="5" t="s">
        <v>71</v>
      </c>
      <c r="J27" s="21" t="s">
        <v>183</v>
      </c>
      <c r="K27" s="21" t="s">
        <v>50</v>
      </c>
    </row>
    <row r="28" ht="15" customHeight="1" spans="1:11">
      <c r="A28" s="13"/>
      <c r="B28" s="13" t="s">
        <v>117</v>
      </c>
      <c r="C28" s="13" t="s">
        <v>118</v>
      </c>
      <c r="D28" s="14" t="s">
        <v>184</v>
      </c>
      <c r="E28" s="14"/>
      <c r="F28" s="13" t="s">
        <v>120</v>
      </c>
      <c r="G28" s="13" t="s">
        <v>71</v>
      </c>
      <c r="H28" s="13" t="s">
        <v>185</v>
      </c>
      <c r="I28" s="5" t="s">
        <v>71</v>
      </c>
      <c r="J28" s="21" t="s">
        <v>186</v>
      </c>
      <c r="K28" s="21" t="s">
        <v>50</v>
      </c>
    </row>
    <row r="29" ht="30" customHeight="1" spans="1:11">
      <c r="A29" s="5" t="s">
        <v>123</v>
      </c>
      <c r="B29" s="13" t="s">
        <v>124</v>
      </c>
      <c r="C29" s="15" t="s">
        <v>187</v>
      </c>
      <c r="D29" s="15"/>
      <c r="E29" s="15"/>
      <c r="F29" s="15"/>
      <c r="G29" s="15"/>
      <c r="H29" s="15"/>
      <c r="I29" s="15"/>
      <c r="J29" s="15"/>
      <c r="K29" s="15"/>
    </row>
    <row r="30" ht="30" customHeight="1" spans="1:11">
      <c r="A30" s="5"/>
      <c r="B30" s="13" t="s">
        <v>126</v>
      </c>
      <c r="C30" s="15" t="s">
        <v>127</v>
      </c>
      <c r="D30" s="15"/>
      <c r="E30" s="15"/>
      <c r="F30" s="15"/>
      <c r="G30" s="15"/>
      <c r="H30" s="15"/>
      <c r="I30" s="15"/>
      <c r="J30" s="15"/>
      <c r="K30" s="15"/>
    </row>
    <row r="31" ht="30" customHeight="1" spans="1:11">
      <c r="A31" s="5"/>
      <c r="B31" s="13" t="s">
        <v>128</v>
      </c>
      <c r="C31" s="15" t="s">
        <v>127</v>
      </c>
      <c r="D31" s="15"/>
      <c r="E31" s="15"/>
      <c r="F31" s="15"/>
      <c r="G31" s="15"/>
      <c r="H31" s="15"/>
      <c r="I31" s="15"/>
      <c r="J31" s="15"/>
      <c r="K31" s="15"/>
    </row>
    <row r="32" ht="30" customHeight="1" spans="1:11">
      <c r="A32" s="5"/>
      <c r="B32" s="13" t="s">
        <v>129</v>
      </c>
      <c r="C32" s="15" t="s">
        <v>127</v>
      </c>
      <c r="D32" s="15"/>
      <c r="E32" s="15"/>
      <c r="F32" s="15"/>
      <c r="G32" s="15"/>
      <c r="H32" s="15"/>
      <c r="I32" s="15"/>
      <c r="J32" s="15"/>
      <c r="K32" s="15"/>
    </row>
  </sheetData>
  <mergeCells count="58">
    <mergeCell ref="A1:K1"/>
    <mergeCell ref="A2:B2"/>
    <mergeCell ref="C2:E2"/>
    <mergeCell ref="G2:K2"/>
    <mergeCell ref="A3:B3"/>
    <mergeCell ref="C3:E3"/>
    <mergeCell ref="G3:K3"/>
    <mergeCell ref="C4:D4"/>
    <mergeCell ref="E4:F4"/>
    <mergeCell ref="J4:K4"/>
    <mergeCell ref="C5:D5"/>
    <mergeCell ref="E5:F5"/>
    <mergeCell ref="J5:K5"/>
    <mergeCell ref="E6:F6"/>
    <mergeCell ref="J6:K6"/>
    <mergeCell ref="E7:F7"/>
    <mergeCell ref="J7:K7"/>
    <mergeCell ref="E8:F8"/>
    <mergeCell ref="J8:K8"/>
    <mergeCell ref="E9:F9"/>
    <mergeCell ref="J9:K9"/>
    <mergeCell ref="E10:F10"/>
    <mergeCell ref="J10:K10"/>
    <mergeCell ref="A11:B11"/>
    <mergeCell ref="C11:K11"/>
    <mergeCell ref="A12:C12"/>
    <mergeCell ref="D12:E12"/>
    <mergeCell ref="G12:K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C29:K29"/>
    <mergeCell ref="C30:K30"/>
    <mergeCell ref="C31:K31"/>
    <mergeCell ref="C32:K32"/>
    <mergeCell ref="A13:A28"/>
    <mergeCell ref="A29:A32"/>
    <mergeCell ref="B14:B24"/>
    <mergeCell ref="B25:B27"/>
    <mergeCell ref="C6:C7"/>
    <mergeCell ref="C14:C17"/>
    <mergeCell ref="C18:C19"/>
    <mergeCell ref="C21:C24"/>
    <mergeCell ref="C25:C26"/>
    <mergeCell ref="A4:B10"/>
  </mergeCells>
  <pageMargins left="0.94" right="0.16" top="0.55" bottom="1" header="0.24" footer="0.67"/>
  <pageSetup paperSize="1" scale="65" orientation="portrait" horizontalDpi="3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立法执法与安全生产管理</vt:lpstr>
      <vt:lpstr>行政事业管理与运行保障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zlnb210061</dc:creator>
  <cp:lastModifiedBy>NYNCT</cp:lastModifiedBy>
  <dcterms:created xsi:type="dcterms:W3CDTF">2020-01-17T10:57:39Z</dcterms:created>
  <dcterms:modified xsi:type="dcterms:W3CDTF">2024-10-25T18:11:18Z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2052-12.8.2.1113</vt:lpwstr>
  </property>
  <property fmtid="{D5CDD505-2E9C-101B-9397-08002B2CF9AE}" pid="3" name="ICV">
    <vt:lpwstr>FB3AAB699A7C904BC66E1B67DDC51AB0_43</vt:lpwstr>
  </property>
</Properties>
</file>