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 activeTab="1"/>
  </bookViews>
  <sheets>
    <sheet name="中等职业学校免学费(绩效工资)" sheetId="1" r:id="rId1"/>
    <sheet name="直属院校基础设施建设补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<sst xmlns="http://schemas.openxmlformats.org/spreadsheetml/2006/main" count="371" uniqueCount="172">
  <si>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</si>
  <si>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</si>
  <si>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中等职业学校免学费(绩效工资)</t>
  </si>
  <si>
    <t>项目编码</t>
  </si>
  <si>
    <t>450000220450100023508</t>
  </si>
  <si>
    <t>项目实施单位</t>
  </si>
  <si>
    <t>501040-广西水产畜牧学校</t>
  </si>
  <si>
    <t>主管部门</t>
  </si>
  <si>
    <t>501-广西壮族自治区农业农村厅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</si>
  <si>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</si>
  <si>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</si>
  <si>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</si>
  <si>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</si>
  <si>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</si>
  <si>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</si>
  <si>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</si>
  <si>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</si>
  <si>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</si>
  <si>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</si>
  <si>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846.0</t>
  </si>
  <si>
    <t>-205.21</t>
  </si>
  <si>
    <t>640.79</t>
  </si>
  <si>
    <t>100</t>
  </si>
  <si>
    <t xml:space="preserve">      本级</t>
  </si>
  <si>
    <t>212.0</t>
  </si>
  <si>
    <t>-51.79</t>
  </si>
  <si>
    <t>160.21</t>
  </si>
  <si>
    <t>政府性基金</t>
  </si>
  <si>
    <t xml:space="preserve"> ——</t>
  </si>
  <si>
    <t>0.0</t>
  </si>
  <si>
    <t>0</t>
  </si>
  <si>
    <t xml:space="preserve">  国有资本经营预算</t>
  </si>
  <si>
    <t xml:space="preserve">      其他资金</t>
  </si>
  <si>
    <t>年度绩效目标</t>
  </si>
  <si>
    <t>绩效工资的施行促进职工的工作积极性，促进学校的发展。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</si>
  <si>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</si>
  <si>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</si>
  <si>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</si>
  <si>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</si>
  <si>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</si>
  <si>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</si>
  <si>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</si>
  <si>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</si>
  <si>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</si>
  <si>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</si>
  <si>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</si>
  <si>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</si>
  <si>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</si>
  <si>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</si>
  <si>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事业单位员工数量</t>
  </si>
  <si>
    <t>≤113人</t>
  </si>
  <si>
    <t>20</t>
  </si>
  <si>
    <t>102</t>
  </si>
  <si>
    <t>19</t>
  </si>
  <si>
    <t>我校2023年1月在职在编人员78人，一年间通过公开招聘进入30名在编人员，在此期间退休6人，截止2023年12月我校在职在编人员共102人</t>
  </si>
  <si>
    <t>质量指标</t>
  </si>
  <si>
    <t>经费支付合规率</t>
  </si>
  <si>
    <t>＝100%</t>
  </si>
  <si>
    <t>10</t>
  </si>
  <si>
    <t>照上级部门文件精神，制定符合我校实际的绩效工资方案进行合规发放</t>
  </si>
  <si>
    <t>时效指标</t>
  </si>
  <si>
    <t>经费支付时间</t>
  </si>
  <si>
    <t>每月30日前</t>
  </si>
  <si>
    <t>达成预期指标</t>
  </si>
  <si>
    <t>成本指标</t>
  </si>
  <si>
    <t>人均绩效工资标准</t>
  </si>
  <si>
    <t>≤13万元/年</t>
  </si>
  <si>
    <t>5</t>
  </si>
  <si>
    <t>12.3</t>
  </si>
  <si>
    <t>2023年在编人员绩效工资1095.39万元，按年平均人数89人计算，人均12.31万元</t>
  </si>
  <si>
    <t/>
  </si>
  <si>
    <t>经费总成本</t>
  </si>
  <si>
    <t>≤801万元</t>
  </si>
  <si>
    <t>801</t>
  </si>
  <si>
    <t>总成本801万元</t>
  </si>
  <si>
    <t>效益指标</t>
  </si>
  <si>
    <t>社会效益</t>
  </si>
  <si>
    <t>为社会提供就业岗位数量</t>
  </si>
  <si>
    <t>≤113个</t>
  </si>
  <si>
    <t>15</t>
  </si>
  <si>
    <t>14</t>
  </si>
  <si>
    <t>可持续影响</t>
  </si>
  <si>
    <t>在职员工稳定率</t>
  </si>
  <si>
    <t>≥95%</t>
  </si>
  <si>
    <t>无教师辞职</t>
  </si>
  <si>
    <t>满意度指标</t>
  </si>
  <si>
    <t>服务对象满意度</t>
  </si>
  <si>
    <t>事业单位在职人员满意度</t>
  </si>
  <si>
    <t>≥90%</t>
  </si>
  <si>
    <t>97.56</t>
  </si>
  <si>
    <t>发放问卷50份，回收问卷41份，有效问卷41份，满意率97.56%</t>
  </si>
  <si>
    <t>自评分析</t>
  </si>
  <si>
    <t>全年目标完成情况</t>
  </si>
  <si>
    <t>按照上级部门文件精神，制定符合我校实际的绩效工资方案进行合规发放。</t>
  </si>
  <si>
    <t>绩效目标偏离原因分析</t>
  </si>
  <si>
    <t>整改措施及建议</t>
  </si>
  <si>
    <t>其他需说明问题</t>
  </si>
  <si>
    <t>直属院校基础设施建设补助</t>
  </si>
  <si>
    <t>450000210250693739314</t>
  </si>
  <si>
    <t>832.66</t>
  </si>
  <si>
    <t>-0.099</t>
  </si>
  <si>
    <t>832.561</t>
  </si>
  <si>
    <t>打造现代职业教育示范校，基本办学条件提高，在校生规模4000人以上；生均仪器设备及教学软件值5000元以上，毕业生就业率95％以上。</t>
  </si>
  <si>
    <t>采购实训设备、专业设备、家具数量</t>
  </si>
  <si>
    <t>各1批</t>
  </si>
  <si>
    <t>4</t>
  </si>
  <si>
    <t>采购教学专用设备、汽修喷漆设备、新能源汽车设备、学生课桌椅各1批</t>
  </si>
  <si>
    <t>建筑工程数量</t>
  </si>
  <si>
    <t>＝1项</t>
  </si>
  <si>
    <t>1</t>
  </si>
  <si>
    <t>教学实训综合楼建造</t>
  </si>
  <si>
    <t>维修项目数量</t>
  </si>
  <si>
    <t>≤4项</t>
  </si>
  <si>
    <t>3</t>
  </si>
  <si>
    <t>室内球场修缮、3#宿舍天面补漏、2#教学楼墙面及天棚改造</t>
  </si>
  <si>
    <t>精品课程制作数量</t>
  </si>
  <si>
    <t>＝6项</t>
  </si>
  <si>
    <t>6</t>
  </si>
  <si>
    <t>《池塘养鱼》、《禽病防治》、《汽车电气设备构造与维修》、《PHOTOSHOP》、《桂菜制作技术》《公共艺术》共6门国家级精品课程</t>
  </si>
  <si>
    <t>采购纸质图书的数量</t>
  </si>
  <si>
    <t>≥10000册</t>
  </si>
  <si>
    <t>10481</t>
  </si>
  <si>
    <t>合同签订10460册，赠送21册，共10481册</t>
  </si>
  <si>
    <t>购买软件数量</t>
  </si>
  <si>
    <t>2</t>
  </si>
  <si>
    <t>精品课程运行软件</t>
  </si>
  <si>
    <t>政府采购率</t>
  </si>
  <si>
    <t>政采目录内均采取政府采购方式进行采购</t>
  </si>
  <si>
    <t>实训设备、专业设备、纸质图书、家具、软件的验收合格率</t>
  </si>
  <si>
    <t>精品课程受拍摄条件限制，无法完成视频拍摄，暂未进行验收</t>
  </si>
  <si>
    <t>维修工程验收合格率</t>
  </si>
  <si>
    <t>维修工程均验收合格</t>
  </si>
  <si>
    <t>项目完成及时率</t>
  </si>
  <si>
    <t>项目2023年12月31日前全部完成</t>
  </si>
  <si>
    <t>建筑工程金额</t>
  </si>
  <si>
    <t>≤368.16万元</t>
  </si>
  <si>
    <t>368.16</t>
  </si>
  <si>
    <t>支出控制在预算范围内</t>
  </si>
  <si>
    <t>耗材成本</t>
  </si>
  <si>
    <t>≤2.81万元</t>
  </si>
  <si>
    <t>2.4</t>
  </si>
  <si>
    <t>实训设备、专业设备金额</t>
  </si>
  <si>
    <t>≤182.62万元</t>
  </si>
  <si>
    <t>156.08</t>
  </si>
  <si>
    <t>家具金额</t>
  </si>
  <si>
    <t>≤45.79万元</t>
  </si>
  <si>
    <t>45.79</t>
  </si>
  <si>
    <t>维修工程成本</t>
  </si>
  <si>
    <t>≤153.28万元</t>
  </si>
  <si>
    <t>179.5</t>
  </si>
  <si>
    <t>1.66</t>
  </si>
  <si>
    <t>教学实训综合楼工程缺口资金</t>
  </si>
  <si>
    <t>图书金额</t>
  </si>
  <si>
    <t>≤20万元</t>
  </si>
  <si>
    <t>软件金额</t>
  </si>
  <si>
    <t>≤60万元</t>
  </si>
  <si>
    <t>59.93</t>
  </si>
  <si>
    <t>毕业生就业率</t>
  </si>
  <si>
    <t>98</t>
  </si>
  <si>
    <t>2020级毕业生就业率98%</t>
  </si>
  <si>
    <t>受益学生人数</t>
  </si>
  <si>
    <t>≥4000人</t>
  </si>
  <si>
    <t>4701</t>
  </si>
  <si>
    <t>2021级1271人；2022级1610人；2023级1820人</t>
  </si>
  <si>
    <t>设备使用年限</t>
  </si>
  <si>
    <t>≥3年</t>
  </si>
  <si>
    <t>60-72个月</t>
  </si>
  <si>
    <t>使用年限60-72个月</t>
  </si>
  <si>
    <t>师生满意度</t>
  </si>
  <si>
    <t>96.99</t>
  </si>
  <si>
    <t>教师满意度98.05%学生满意度95.93%</t>
  </si>
  <si>
    <t>项目的实施改善学校基础设施建设条件及办学条件，改善校园环境，促进学校的发展。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</si>
</sst>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zoomScale="85" zoomScaleNormal="85" zoomScaleSheetLayoutView="60" workbookViewId="0">
      <selection activeCell="D33" sqref="D33"/>
    </sheetView>
  </sheetViews>
  <sheetFormatPr defaultColWidth="8.375" defaultRowHeight="12.55" customHeight="1"/>
  <cols>
    <col min="1" max="1" width="6" style="1" customWidth="1"/>
    <col min="2" max="2" width="13.125" customWidth="1"/>
    <col min="3" max="3" width="21.5" customWidth="1"/>
    <col min="4" max="4" width="12.25" customWidth="1"/>
    <col min="5" max="5" width="14.125" customWidth="1"/>
    <col min="6" max="7" width="15.875" customWidth="1"/>
    <col min="8" max="9" width="13.875" customWidth="1"/>
    <col min="10" max="10" width="13.625" customWidth="1"/>
    <col min="11" max="11" width="17.25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1058</v>
      </c>
      <c r="F5" s="3"/>
      <c r="G5" s="3">
        <f>G6+G7+G8+G9+G10</f>
        <v>-257</v>
      </c>
      <c r="H5" s="5">
        <f>H6+H7+H8+H9+H10</f>
        <v>801</v>
      </c>
      <c r="I5" s="5">
        <f>I6+I7+I8+I9+I10</f>
        <v>801</v>
      </c>
      <c r="J5" s="15">
        <f>I5/H5</f>
        <v>1</v>
      </c>
      <c r="K5" s="15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20</v>
      </c>
      <c r="H6" s="5" t="s">
        <v>21</v>
      </c>
      <c r="I6" s="5" t="s">
        <v>21</v>
      </c>
      <c r="J6" s="3" t="s">
        <v>22</v>
      </c>
      <c r="K6" s="3"/>
    </row>
    <row r="7" ht="21.95" customHeight="1" spans="1:11">
      <c r="A7" s="5"/>
      <c r="B7" s="5"/>
      <c r="C7" s="8"/>
      <c r="D7" s="9" t="s">
        <v>23</v>
      </c>
      <c r="E7" s="3" t="s">
        <v>24</v>
      </c>
      <c r="F7" s="3"/>
      <c r="G7" s="3" t="s">
        <v>25</v>
      </c>
      <c r="H7" s="5" t="s">
        <v>26</v>
      </c>
      <c r="I7" s="5" t="s">
        <v>26</v>
      </c>
      <c r="J7" s="3" t="s">
        <v>22</v>
      </c>
      <c r="K7" s="3"/>
    </row>
    <row r="8" ht="21.95" customHeight="1" spans="1:11">
      <c r="A8" s="5"/>
      <c r="B8" s="5"/>
      <c r="C8" s="3" t="s">
        <v>27</v>
      </c>
      <c r="D8" s="10" t="s">
        <v>28</v>
      </c>
      <c r="E8" s="3" t="s">
        <v>29</v>
      </c>
      <c r="F8" s="3"/>
      <c r="G8" s="3" t="s">
        <v>29</v>
      </c>
      <c r="H8" s="5" t="s">
        <v>29</v>
      </c>
      <c r="I8" s="5" t="s">
        <v>29</v>
      </c>
      <c r="J8" s="3" t="s">
        <v>30</v>
      </c>
      <c r="K8" s="3"/>
    </row>
    <row r="9" ht="21.95" customHeight="1" spans="1:11">
      <c r="A9" s="5"/>
      <c r="B9" s="5"/>
      <c r="C9" s="3" t="s">
        <v>31</v>
      </c>
      <c r="D9" s="10" t="s">
        <v>28</v>
      </c>
      <c r="E9" s="3" t="s">
        <v>29</v>
      </c>
      <c r="F9" s="3"/>
      <c r="G9" s="3" t="s">
        <v>29</v>
      </c>
      <c r="H9" s="5" t="s">
        <v>29</v>
      </c>
      <c r="I9" s="5" t="s">
        <v>29</v>
      </c>
      <c r="J9" s="3" t="s">
        <v>30</v>
      </c>
      <c r="K9" s="3"/>
    </row>
    <row r="10" ht="21.95" customHeight="1" spans="1:11">
      <c r="A10" s="5"/>
      <c r="B10" s="5"/>
      <c r="C10" s="8" t="s">
        <v>32</v>
      </c>
      <c r="D10" s="10" t="s">
        <v>28</v>
      </c>
      <c r="E10" s="3" t="s">
        <v>29</v>
      </c>
      <c r="F10" s="3"/>
      <c r="G10" s="3" t="s">
        <v>29</v>
      </c>
      <c r="H10" s="5" t="s">
        <v>29</v>
      </c>
      <c r="I10" s="5" t="s">
        <v>29</v>
      </c>
      <c r="J10" s="3" t="s">
        <v>30</v>
      </c>
      <c r="K10" s="3"/>
    </row>
    <row r="11" ht="27.95" customHeight="1" spans="1:24">
      <c r="A11" s="3" t="s">
        <v>33</v>
      </c>
      <c r="B11" s="3"/>
      <c r="C11" s="8" t="s">
        <v>34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35</v>
      </c>
      <c r="B12" s="11"/>
      <c r="C12" s="11"/>
      <c r="D12" s="12">
        <v>98</v>
      </c>
      <c r="E12" s="12"/>
      <c r="F12" s="16" t="s">
        <v>36</v>
      </c>
      <c r="G12" s="17">
        <f>IF(J5*10&gt;10,10,J5*10)</f>
        <v>10</v>
      </c>
      <c r="H12" s="17"/>
      <c r="I12" s="17"/>
      <c r="J12" s="17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3" t="s">
        <v>37</v>
      </c>
      <c r="B13" s="6" t="s">
        <v>38</v>
      </c>
      <c r="C13" s="6" t="s">
        <v>39</v>
      </c>
      <c r="D13" s="6" t="s">
        <v>40</v>
      </c>
      <c r="E13" s="6"/>
      <c r="F13" s="6" t="s">
        <v>41</v>
      </c>
      <c r="G13" s="6" t="s">
        <v>42</v>
      </c>
      <c r="H13" s="6" t="s">
        <v>43</v>
      </c>
      <c r="I13" s="6" t="s">
        <v>44</v>
      </c>
      <c r="J13" s="6" t="s">
        <v>45</v>
      </c>
      <c r="K13" s="6" t="s">
        <v>46</v>
      </c>
    </row>
    <row r="14" ht="15" customHeight="1" spans="1:11">
      <c r="A14" s="13"/>
      <c r="B14" s="13" t="s">
        <v>47</v>
      </c>
      <c r="C14" s="13" t="s">
        <v>48</v>
      </c>
      <c r="D14" s="14" t="s">
        <v>49</v>
      </c>
      <c r="E14" s="14"/>
      <c r="F14" s="13" t="s">
        <v>50</v>
      </c>
      <c r="G14" s="13" t="s">
        <v>51</v>
      </c>
      <c r="H14" s="13" t="s">
        <v>52</v>
      </c>
      <c r="I14" s="5" t="s">
        <v>53</v>
      </c>
      <c r="J14" s="21" t="s">
        <v>54</v>
      </c>
      <c r="K14" s="21" t="s">
        <v>54</v>
      </c>
    </row>
    <row r="15" ht="15" customHeight="1" spans="1:11">
      <c r="A15" s="13"/>
      <c r="B15" s="13"/>
      <c r="C15" s="13" t="s">
        <v>55</v>
      </c>
      <c r="D15" s="14" t="s">
        <v>56</v>
      </c>
      <c r="E15" s="14"/>
      <c r="F15" s="18" t="s">
        <v>57</v>
      </c>
      <c r="G15" s="18" t="s">
        <v>58</v>
      </c>
      <c r="H15" s="18" t="s">
        <v>22</v>
      </c>
      <c r="I15" s="5" t="s">
        <v>58</v>
      </c>
      <c r="J15" s="21" t="s">
        <v>59</v>
      </c>
      <c r="K15" s="21" t="s">
        <v>59</v>
      </c>
    </row>
    <row r="16" ht="15" customHeight="1" spans="1:11">
      <c r="A16" s="13"/>
      <c r="B16" s="13"/>
      <c r="C16" s="13" t="s">
        <v>60</v>
      </c>
      <c r="D16" s="14" t="s">
        <v>61</v>
      </c>
      <c r="E16" s="14"/>
      <c r="F16" s="18" t="s">
        <v>62</v>
      </c>
      <c r="G16" s="18" t="s">
        <v>58</v>
      </c>
      <c r="H16" s="18" t="s">
        <v>63</v>
      </c>
      <c r="I16" s="5" t="s">
        <v>58</v>
      </c>
      <c r="J16" s="21" t="s">
        <v>62</v>
      </c>
      <c r="K16" s="21" t="s">
        <v>62</v>
      </c>
    </row>
    <row r="17" ht="15" customHeight="1" spans="1:11">
      <c r="A17" s="13"/>
      <c r="B17" s="13"/>
      <c r="C17" s="13" t="s">
        <v>64</v>
      </c>
      <c r="D17" s="14" t="s">
        <v>65</v>
      </c>
      <c r="E17" s="14"/>
      <c r="F17" s="18" t="s">
        <v>66</v>
      </c>
      <c r="G17" s="18" t="s">
        <v>67</v>
      </c>
      <c r="H17" s="18" t="s">
        <v>68</v>
      </c>
      <c r="I17" s="5" t="s">
        <v>67</v>
      </c>
      <c r="J17" s="21" t="s">
        <v>69</v>
      </c>
      <c r="K17" s="21" t="s">
        <v>70</v>
      </c>
    </row>
    <row r="18" ht="15" customHeight="1" spans="1:11">
      <c r="A18" s="13"/>
      <c r="B18" s="13"/>
      <c r="C18" s="13"/>
      <c r="D18" s="14" t="s">
        <v>71</v>
      </c>
      <c r="E18" s="14"/>
      <c r="F18" s="13" t="s">
        <v>72</v>
      </c>
      <c r="G18" s="13" t="s">
        <v>67</v>
      </c>
      <c r="H18" s="13" t="s">
        <v>73</v>
      </c>
      <c r="I18" s="5" t="s">
        <v>67</v>
      </c>
      <c r="J18" s="21" t="s">
        <v>74</v>
      </c>
      <c r="K18" s="21" t="s">
        <v>70</v>
      </c>
    </row>
    <row r="19" ht="15" customHeight="1" spans="1:11">
      <c r="A19" s="13"/>
      <c r="B19" s="13" t="s">
        <v>75</v>
      </c>
      <c r="C19" s="13" t="s">
        <v>76</v>
      </c>
      <c r="D19" s="14" t="s">
        <v>77</v>
      </c>
      <c r="E19" s="14"/>
      <c r="F19" s="13" t="s">
        <v>78</v>
      </c>
      <c r="G19" s="13" t="s">
        <v>79</v>
      </c>
      <c r="H19" s="13" t="s">
        <v>52</v>
      </c>
      <c r="I19" s="5" t="s">
        <v>80</v>
      </c>
      <c r="J19" s="21" t="s">
        <v>54</v>
      </c>
      <c r="K19" s="21" t="s">
        <v>54</v>
      </c>
    </row>
    <row r="20" ht="15" customHeight="1" spans="1:11">
      <c r="A20" s="13"/>
      <c r="B20" s="13"/>
      <c r="C20" s="13" t="s">
        <v>81</v>
      </c>
      <c r="D20" s="14" t="s">
        <v>82</v>
      </c>
      <c r="E20" s="14"/>
      <c r="F20" s="18" t="s">
        <v>83</v>
      </c>
      <c r="G20" s="18" t="s">
        <v>79</v>
      </c>
      <c r="H20" s="18" t="s">
        <v>22</v>
      </c>
      <c r="I20" s="5" t="s">
        <v>79</v>
      </c>
      <c r="J20" s="21" t="s">
        <v>84</v>
      </c>
      <c r="K20" s="21" t="s">
        <v>70</v>
      </c>
    </row>
    <row r="21" ht="15" customHeight="1" spans="1:11">
      <c r="A21" s="13"/>
      <c r="B21" s="13" t="s">
        <v>85</v>
      </c>
      <c r="C21" s="13" t="s">
        <v>86</v>
      </c>
      <c r="D21" s="14" t="s">
        <v>87</v>
      </c>
      <c r="E21" s="14"/>
      <c r="F21" s="13" t="s">
        <v>88</v>
      </c>
      <c r="G21" s="13" t="s">
        <v>58</v>
      </c>
      <c r="H21" s="13" t="s">
        <v>89</v>
      </c>
      <c r="I21" s="5" t="s">
        <v>58</v>
      </c>
      <c r="J21" s="21" t="s">
        <v>90</v>
      </c>
      <c r="K21" s="21" t="s">
        <v>70</v>
      </c>
    </row>
    <row r="22" ht="30" customHeight="1" spans="1:11">
      <c r="A22" s="5" t="s">
        <v>91</v>
      </c>
      <c r="B22" s="13" t="s">
        <v>92</v>
      </c>
      <c r="C22" s="15" t="s">
        <v>93</v>
      </c>
      <c r="D22" s="15"/>
      <c r="E22" s="15"/>
      <c r="F22" s="15"/>
      <c r="G22" s="15"/>
      <c r="H22" s="15"/>
      <c r="I22" s="15"/>
      <c r="J22" s="15"/>
      <c r="K22" s="15"/>
    </row>
    <row r="23" ht="30" customHeight="1" spans="1:11">
      <c r="A23" s="5"/>
      <c r="B23" s="13" t="s">
        <v>94</v>
      </c>
      <c r="C23" s="15" t="s">
        <v>70</v>
      </c>
      <c r="D23" s="15"/>
      <c r="E23" s="15"/>
      <c r="F23" s="15"/>
      <c r="G23" s="15"/>
      <c r="H23" s="15"/>
      <c r="I23" s="15"/>
      <c r="J23" s="15"/>
      <c r="K23" s="15"/>
    </row>
    <row r="24" ht="30" customHeight="1" spans="1:11">
      <c r="A24" s="5"/>
      <c r="B24" s="13" t="s">
        <v>95</v>
      </c>
      <c r="C24" s="15" t="s">
        <v>70</v>
      </c>
      <c r="D24" s="15"/>
      <c r="E24" s="15"/>
      <c r="F24" s="15"/>
      <c r="G24" s="15"/>
      <c r="H24" s="15"/>
      <c r="I24" s="15"/>
      <c r="J24" s="15"/>
      <c r="K24" s="15"/>
    </row>
    <row r="25" ht="30" customHeight="1" spans="1:11">
      <c r="A25" s="5"/>
      <c r="B25" s="13" t="s">
        <v>96</v>
      </c>
      <c r="C25" s="15" t="s">
        <v>70</v>
      </c>
      <c r="D25" s="15"/>
      <c r="E25" s="15"/>
      <c r="F25" s="15"/>
      <c r="G25" s="15"/>
      <c r="H25" s="15"/>
      <c r="I25" s="15"/>
      <c r="J25" s="15"/>
      <c r="K25" s="15"/>
    </row>
  </sheetData>
  <mergeCells count="48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2:K22"/>
    <mergeCell ref="C23:K23"/>
    <mergeCell ref="C24:K24"/>
    <mergeCell ref="C25:K25"/>
    <mergeCell ref="A13:A21"/>
    <mergeCell ref="A22:A25"/>
    <mergeCell ref="B14:B18"/>
    <mergeCell ref="B19:B20"/>
    <mergeCell ref="C6:C7"/>
    <mergeCell ref="C17:C18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tabSelected="1" workbookViewId="0">
      <selection activeCell="G20" sqref="G20"/>
    </sheetView>
  </sheetViews>
  <sheetFormatPr defaultColWidth="8.375" defaultRowHeight="12.55" customHeight="1"/>
  <cols>
    <col min="1" max="1" width="6" style="1" customWidth="1"/>
    <col min="2" max="2" width="13.125" customWidth="1"/>
    <col min="3" max="3" width="21.5" customWidth="1"/>
    <col min="4" max="4" width="12.25" customWidth="1"/>
    <col min="5" max="5" width="14.125" customWidth="1"/>
    <col min="6" max="7" width="15.875" customWidth="1"/>
    <col min="8" max="9" width="13.875" customWidth="1"/>
    <col min="10" max="10" width="13.625" customWidth="1"/>
    <col min="11" max="11" width="17.25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97</v>
      </c>
      <c r="D2" s="4"/>
      <c r="E2" s="4"/>
      <c r="F2" s="3" t="s">
        <v>3</v>
      </c>
      <c r="G2" s="3" t="s">
        <v>98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832.66</v>
      </c>
      <c r="F5" s="3"/>
      <c r="G5" s="3">
        <f>G6+G7+G8+G9+G10</f>
        <v>-0.099</v>
      </c>
      <c r="H5" s="5">
        <f>H6+H7+H8+H9+H10</f>
        <v>832.561</v>
      </c>
      <c r="I5" s="5">
        <f>I6+I7+I8+I9+I10</f>
        <v>832.561</v>
      </c>
      <c r="J5" s="15">
        <f>I5/H5</f>
        <v>1</v>
      </c>
      <c r="K5" s="15"/>
    </row>
    <row r="6" ht="21.95" customHeight="1" spans="1:11">
      <c r="A6" s="5"/>
      <c r="B6" s="5"/>
      <c r="C6" s="8" t="s">
        <v>17</v>
      </c>
      <c r="D6" s="9" t="s">
        <v>18</v>
      </c>
      <c r="E6" s="3" t="s">
        <v>29</v>
      </c>
      <c r="F6" s="3"/>
      <c r="G6" s="3" t="s">
        <v>29</v>
      </c>
      <c r="H6" s="5" t="s">
        <v>29</v>
      </c>
      <c r="I6" s="5" t="s">
        <v>29</v>
      </c>
      <c r="J6" s="3" t="s">
        <v>30</v>
      </c>
      <c r="K6" s="3"/>
    </row>
    <row r="7" ht="21.95" customHeight="1" spans="1:11">
      <c r="A7" s="5"/>
      <c r="B7" s="5"/>
      <c r="C7" s="8"/>
      <c r="D7" s="9" t="s">
        <v>23</v>
      </c>
      <c r="E7" s="3" t="s">
        <v>99</v>
      </c>
      <c r="F7" s="3"/>
      <c r="G7" s="3" t="s">
        <v>100</v>
      </c>
      <c r="H7" s="5" t="s">
        <v>101</v>
      </c>
      <c r="I7" s="5" t="s">
        <v>101</v>
      </c>
      <c r="J7" s="3" t="s">
        <v>22</v>
      </c>
      <c r="K7" s="3"/>
    </row>
    <row r="8" ht="21.95" customHeight="1" spans="1:11">
      <c r="A8" s="5"/>
      <c r="B8" s="5"/>
      <c r="C8" s="3" t="s">
        <v>27</v>
      </c>
      <c r="D8" s="10" t="s">
        <v>28</v>
      </c>
      <c r="E8" s="3" t="s">
        <v>29</v>
      </c>
      <c r="F8" s="3"/>
      <c r="G8" s="3" t="s">
        <v>29</v>
      </c>
      <c r="H8" s="5" t="s">
        <v>29</v>
      </c>
      <c r="I8" s="5" t="s">
        <v>29</v>
      </c>
      <c r="J8" s="3" t="s">
        <v>30</v>
      </c>
      <c r="K8" s="3"/>
    </row>
    <row r="9" ht="21.95" customHeight="1" spans="1:11">
      <c r="A9" s="5"/>
      <c r="B9" s="5"/>
      <c r="C9" s="3" t="s">
        <v>31</v>
      </c>
      <c r="D9" s="10" t="s">
        <v>28</v>
      </c>
      <c r="E9" s="3" t="s">
        <v>29</v>
      </c>
      <c r="F9" s="3"/>
      <c r="G9" s="3" t="s">
        <v>29</v>
      </c>
      <c r="H9" s="5" t="s">
        <v>29</v>
      </c>
      <c r="I9" s="5" t="s">
        <v>29</v>
      </c>
      <c r="J9" s="3" t="s">
        <v>30</v>
      </c>
      <c r="K9" s="3"/>
    </row>
    <row r="10" ht="21.95" customHeight="1" spans="1:11">
      <c r="A10" s="5"/>
      <c r="B10" s="5"/>
      <c r="C10" s="8" t="s">
        <v>32</v>
      </c>
      <c r="D10" s="10" t="s">
        <v>28</v>
      </c>
      <c r="E10" s="3" t="s">
        <v>29</v>
      </c>
      <c r="F10" s="3"/>
      <c r="G10" s="3" t="s">
        <v>29</v>
      </c>
      <c r="H10" s="5" t="s">
        <v>29</v>
      </c>
      <c r="I10" s="5" t="s">
        <v>29</v>
      </c>
      <c r="J10" s="3" t="s">
        <v>30</v>
      </c>
      <c r="K10" s="3"/>
    </row>
    <row r="11" ht="27.95" customHeight="1" spans="1:24">
      <c r="A11" s="3" t="s">
        <v>33</v>
      </c>
      <c r="B11" s="3"/>
      <c r="C11" s="8" t="s">
        <v>102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35</v>
      </c>
      <c r="B12" s="11"/>
      <c r="C12" s="11"/>
      <c r="D12" s="12">
        <v>95.66</v>
      </c>
      <c r="E12" s="12"/>
      <c r="F12" s="16" t="s">
        <v>36</v>
      </c>
      <c r="G12" s="17">
        <f>IF(J5*10&gt;10,10,J5*10)</f>
        <v>10</v>
      </c>
      <c r="H12" s="17"/>
      <c r="I12" s="17"/>
      <c r="J12" s="17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3" t="s">
        <v>37</v>
      </c>
      <c r="B13" s="6" t="s">
        <v>38</v>
      </c>
      <c r="C13" s="6" t="s">
        <v>39</v>
      </c>
      <c r="D13" s="6" t="s">
        <v>40</v>
      </c>
      <c r="E13" s="6"/>
      <c r="F13" s="6" t="s">
        <v>41</v>
      </c>
      <c r="G13" s="6" t="s">
        <v>42</v>
      </c>
      <c r="H13" s="6" t="s">
        <v>43</v>
      </c>
      <c r="I13" s="6" t="s">
        <v>44</v>
      </c>
      <c r="J13" s="6" t="s">
        <v>45</v>
      </c>
      <c r="K13" s="6" t="s">
        <v>46</v>
      </c>
    </row>
    <row r="14" ht="15" customHeight="1" spans="1:11">
      <c r="A14" s="13"/>
      <c r="B14" s="13" t="s">
        <v>47</v>
      </c>
      <c r="C14" s="13" t="s">
        <v>48</v>
      </c>
      <c r="D14" s="14" t="s">
        <v>103</v>
      </c>
      <c r="E14" s="14"/>
      <c r="F14" s="13" t="s">
        <v>104</v>
      </c>
      <c r="G14" s="13" t="s">
        <v>105</v>
      </c>
      <c r="H14" s="13" t="s">
        <v>63</v>
      </c>
      <c r="I14" s="5" t="s">
        <v>30</v>
      </c>
      <c r="J14" s="21" t="s">
        <v>106</v>
      </c>
      <c r="K14" s="21" t="s">
        <v>106</v>
      </c>
    </row>
    <row r="15" ht="15" customHeight="1" spans="1:11">
      <c r="A15" s="13"/>
      <c r="B15" s="13"/>
      <c r="C15" s="13"/>
      <c r="D15" s="14" t="s">
        <v>107</v>
      </c>
      <c r="E15" s="14"/>
      <c r="F15" s="13" t="s">
        <v>108</v>
      </c>
      <c r="G15" s="13" t="s">
        <v>105</v>
      </c>
      <c r="H15" s="13" t="s">
        <v>109</v>
      </c>
      <c r="I15" s="5" t="s">
        <v>105</v>
      </c>
      <c r="J15" s="21" t="s">
        <v>110</v>
      </c>
      <c r="K15" s="21" t="s">
        <v>70</v>
      </c>
    </row>
    <row r="16" ht="15" customHeight="1" spans="1:11">
      <c r="A16" s="13"/>
      <c r="B16" s="13"/>
      <c r="C16" s="13"/>
      <c r="D16" s="14" t="s">
        <v>111</v>
      </c>
      <c r="E16" s="14"/>
      <c r="F16" s="13" t="s">
        <v>112</v>
      </c>
      <c r="G16" s="13" t="s">
        <v>113</v>
      </c>
      <c r="H16" s="13" t="s">
        <v>113</v>
      </c>
      <c r="I16" s="5" t="s">
        <v>113</v>
      </c>
      <c r="J16" s="21" t="s">
        <v>114</v>
      </c>
      <c r="K16" s="21" t="s">
        <v>70</v>
      </c>
    </row>
    <row r="17" ht="15" customHeight="1" spans="1:11">
      <c r="A17" s="13"/>
      <c r="B17" s="13"/>
      <c r="C17" s="13"/>
      <c r="D17" s="14" t="s">
        <v>115</v>
      </c>
      <c r="E17" s="14"/>
      <c r="F17" s="13" t="s">
        <v>116</v>
      </c>
      <c r="G17" s="13" t="s">
        <v>105</v>
      </c>
      <c r="H17" s="13" t="s">
        <v>117</v>
      </c>
      <c r="I17" s="5" t="s">
        <v>105</v>
      </c>
      <c r="J17" s="21" t="s">
        <v>118</v>
      </c>
      <c r="K17" s="21" t="s">
        <v>70</v>
      </c>
    </row>
    <row r="18" ht="15" customHeight="1" spans="1:11">
      <c r="A18" s="13"/>
      <c r="B18" s="13"/>
      <c r="C18" s="13"/>
      <c r="D18" s="14" t="s">
        <v>119</v>
      </c>
      <c r="E18" s="14"/>
      <c r="F18" s="13" t="s">
        <v>120</v>
      </c>
      <c r="G18" s="13" t="s">
        <v>113</v>
      </c>
      <c r="H18" s="13" t="s">
        <v>121</v>
      </c>
      <c r="I18" s="5" t="s">
        <v>113</v>
      </c>
      <c r="J18" s="21" t="s">
        <v>122</v>
      </c>
      <c r="K18" s="21" t="s">
        <v>70</v>
      </c>
    </row>
    <row r="19" ht="15" customHeight="1" spans="1:11">
      <c r="A19" s="13"/>
      <c r="B19" s="13"/>
      <c r="C19" s="13"/>
      <c r="D19" s="14" t="s">
        <v>123</v>
      </c>
      <c r="E19" s="14"/>
      <c r="F19" s="13" t="s">
        <v>108</v>
      </c>
      <c r="G19" s="13" t="s">
        <v>124</v>
      </c>
      <c r="H19" s="13" t="s">
        <v>109</v>
      </c>
      <c r="I19" s="5" t="s">
        <v>124</v>
      </c>
      <c r="J19" s="21" t="s">
        <v>125</v>
      </c>
      <c r="K19" s="21" t="s">
        <v>70</v>
      </c>
    </row>
    <row r="20" ht="15" customHeight="1" spans="1:11">
      <c r="A20" s="13"/>
      <c r="B20" s="13"/>
      <c r="C20" s="13" t="s">
        <v>55</v>
      </c>
      <c r="D20" s="14" t="s">
        <v>126</v>
      </c>
      <c r="E20" s="14"/>
      <c r="F20" s="18" t="s">
        <v>57</v>
      </c>
      <c r="G20" s="18" t="s">
        <v>124</v>
      </c>
      <c r="H20" s="18" t="s">
        <v>22</v>
      </c>
      <c r="I20" s="5" t="s">
        <v>124</v>
      </c>
      <c r="J20" s="21" t="s">
        <v>127</v>
      </c>
      <c r="K20" s="21" t="s">
        <v>70</v>
      </c>
    </row>
    <row r="21" ht="15" customHeight="1" spans="1:11">
      <c r="A21" s="13"/>
      <c r="B21" s="13"/>
      <c r="C21" s="13"/>
      <c r="D21" s="14" t="s">
        <v>128</v>
      </c>
      <c r="E21" s="14"/>
      <c r="F21" s="13" t="s">
        <v>57</v>
      </c>
      <c r="G21" s="13" t="s">
        <v>105</v>
      </c>
      <c r="H21" s="13" t="s">
        <v>22</v>
      </c>
      <c r="I21" s="5" t="s">
        <v>105</v>
      </c>
      <c r="J21" s="21" t="s">
        <v>129</v>
      </c>
      <c r="K21" s="21" t="s">
        <v>70</v>
      </c>
    </row>
    <row r="22" ht="15" customHeight="1" spans="1:11">
      <c r="A22" s="13"/>
      <c r="B22" s="13"/>
      <c r="C22" s="13"/>
      <c r="D22" s="14" t="s">
        <v>130</v>
      </c>
      <c r="E22" s="14"/>
      <c r="F22" s="13" t="s">
        <v>57</v>
      </c>
      <c r="G22" s="13" t="s">
        <v>105</v>
      </c>
      <c r="H22" s="13" t="s">
        <v>22</v>
      </c>
      <c r="I22" s="5" t="s">
        <v>105</v>
      </c>
      <c r="J22" s="21" t="s">
        <v>131</v>
      </c>
      <c r="K22" s="21" t="s">
        <v>70</v>
      </c>
    </row>
    <row r="23" ht="15" customHeight="1" spans="1:11">
      <c r="A23" s="13"/>
      <c r="B23" s="13"/>
      <c r="C23" s="13" t="s">
        <v>60</v>
      </c>
      <c r="D23" s="14" t="s">
        <v>132</v>
      </c>
      <c r="E23" s="14"/>
      <c r="F23" s="18" t="s">
        <v>57</v>
      </c>
      <c r="G23" s="18" t="s">
        <v>58</v>
      </c>
      <c r="H23" s="18" t="s">
        <v>22</v>
      </c>
      <c r="I23" s="5" t="s">
        <v>58</v>
      </c>
      <c r="J23" s="21" t="s">
        <v>133</v>
      </c>
      <c r="K23" s="21" t="s">
        <v>70</v>
      </c>
    </row>
    <row r="24" ht="15" customHeight="1" spans="1:11">
      <c r="A24" s="13"/>
      <c r="B24" s="13"/>
      <c r="C24" s="13" t="s">
        <v>64</v>
      </c>
      <c r="D24" s="14" t="s">
        <v>134</v>
      </c>
      <c r="E24" s="14"/>
      <c r="F24" s="18" t="s">
        <v>135</v>
      </c>
      <c r="G24" s="18" t="s">
        <v>124</v>
      </c>
      <c r="H24" s="18" t="s">
        <v>136</v>
      </c>
      <c r="I24" s="5" t="s">
        <v>124</v>
      </c>
      <c r="J24" s="21" t="s">
        <v>137</v>
      </c>
      <c r="K24" s="21" t="s">
        <v>70</v>
      </c>
    </row>
    <row r="25" ht="15" customHeight="1" spans="1:11">
      <c r="A25" s="13"/>
      <c r="B25" s="13"/>
      <c r="C25" s="13"/>
      <c r="D25" s="14" t="s">
        <v>138</v>
      </c>
      <c r="E25" s="14"/>
      <c r="F25" s="13" t="s">
        <v>139</v>
      </c>
      <c r="G25" s="13" t="s">
        <v>109</v>
      </c>
      <c r="H25" s="13" t="s">
        <v>140</v>
      </c>
      <c r="I25" s="5" t="s">
        <v>109</v>
      </c>
      <c r="J25" s="21" t="s">
        <v>137</v>
      </c>
      <c r="K25" s="21" t="s">
        <v>70</v>
      </c>
    </row>
    <row r="26" ht="15" customHeight="1" spans="1:11">
      <c r="A26" s="13"/>
      <c r="B26" s="13"/>
      <c r="C26" s="13"/>
      <c r="D26" s="14" t="s">
        <v>141</v>
      </c>
      <c r="E26" s="14"/>
      <c r="F26" s="13" t="s">
        <v>142</v>
      </c>
      <c r="G26" s="13" t="s">
        <v>124</v>
      </c>
      <c r="H26" s="13" t="s">
        <v>143</v>
      </c>
      <c r="I26" s="5" t="s">
        <v>124</v>
      </c>
      <c r="J26" s="21" t="s">
        <v>137</v>
      </c>
      <c r="K26" s="21" t="s">
        <v>70</v>
      </c>
    </row>
    <row r="27" ht="15" customHeight="1" spans="1:11">
      <c r="A27" s="13"/>
      <c r="B27" s="13"/>
      <c r="C27" s="13"/>
      <c r="D27" s="14" t="s">
        <v>144</v>
      </c>
      <c r="E27" s="14"/>
      <c r="F27" s="13" t="s">
        <v>145</v>
      </c>
      <c r="G27" s="13" t="s">
        <v>109</v>
      </c>
      <c r="H27" s="13" t="s">
        <v>146</v>
      </c>
      <c r="I27" s="5" t="s">
        <v>109</v>
      </c>
      <c r="J27" s="21" t="s">
        <v>137</v>
      </c>
      <c r="K27" s="21" t="s">
        <v>70</v>
      </c>
    </row>
    <row r="28" ht="15" customHeight="1" spans="1:11">
      <c r="A28" s="13"/>
      <c r="B28" s="13"/>
      <c r="C28" s="13"/>
      <c r="D28" s="14" t="s">
        <v>147</v>
      </c>
      <c r="E28" s="14"/>
      <c r="F28" s="13" t="s">
        <v>148</v>
      </c>
      <c r="G28" s="13" t="s">
        <v>124</v>
      </c>
      <c r="H28" s="13" t="s">
        <v>149</v>
      </c>
      <c r="I28" s="5" t="s">
        <v>150</v>
      </c>
      <c r="J28" s="21" t="s">
        <v>137</v>
      </c>
      <c r="K28" s="21" t="s">
        <v>151</v>
      </c>
    </row>
    <row r="29" ht="15" customHeight="1" spans="1:11">
      <c r="A29" s="13"/>
      <c r="B29" s="13"/>
      <c r="C29" s="13"/>
      <c r="D29" s="14" t="s">
        <v>152</v>
      </c>
      <c r="E29" s="14"/>
      <c r="F29" s="13" t="s">
        <v>153</v>
      </c>
      <c r="G29" s="13" t="s">
        <v>109</v>
      </c>
      <c r="H29" s="13" t="s">
        <v>51</v>
      </c>
      <c r="I29" s="5" t="s">
        <v>109</v>
      </c>
      <c r="J29" s="21" t="s">
        <v>137</v>
      </c>
      <c r="K29" s="21" t="s">
        <v>70</v>
      </c>
    </row>
    <row r="30" ht="15" customHeight="1" spans="1:11">
      <c r="A30" s="13"/>
      <c r="B30" s="13"/>
      <c r="C30" s="13"/>
      <c r="D30" s="14" t="s">
        <v>154</v>
      </c>
      <c r="E30" s="14"/>
      <c r="F30" s="13" t="s">
        <v>155</v>
      </c>
      <c r="G30" s="13" t="s">
        <v>109</v>
      </c>
      <c r="H30" s="13" t="s">
        <v>156</v>
      </c>
      <c r="I30" s="5" t="s">
        <v>109</v>
      </c>
      <c r="J30" s="21" t="s">
        <v>137</v>
      </c>
      <c r="K30" s="21" t="s">
        <v>70</v>
      </c>
    </row>
    <row r="31" ht="15" customHeight="1" spans="1:11">
      <c r="A31" s="13"/>
      <c r="B31" s="13" t="s">
        <v>75</v>
      </c>
      <c r="C31" s="13" t="s">
        <v>76</v>
      </c>
      <c r="D31" s="14" t="s">
        <v>157</v>
      </c>
      <c r="E31" s="14"/>
      <c r="F31" s="13" t="s">
        <v>83</v>
      </c>
      <c r="G31" s="13" t="s">
        <v>58</v>
      </c>
      <c r="H31" s="13" t="s">
        <v>158</v>
      </c>
      <c r="I31" s="5" t="s">
        <v>58</v>
      </c>
      <c r="J31" s="21" t="s">
        <v>159</v>
      </c>
      <c r="K31" s="21" t="s">
        <v>70</v>
      </c>
    </row>
    <row r="32" ht="15" customHeight="1" spans="1:11">
      <c r="A32" s="13"/>
      <c r="B32" s="13"/>
      <c r="C32" s="13"/>
      <c r="D32" s="14" t="s">
        <v>160</v>
      </c>
      <c r="E32" s="14"/>
      <c r="F32" s="13" t="s">
        <v>161</v>
      </c>
      <c r="G32" s="13" t="s">
        <v>58</v>
      </c>
      <c r="H32" s="13" t="s">
        <v>162</v>
      </c>
      <c r="I32" s="5" t="s">
        <v>58</v>
      </c>
      <c r="J32" s="21" t="s">
        <v>163</v>
      </c>
      <c r="K32" s="21" t="s">
        <v>70</v>
      </c>
    </row>
    <row r="33" ht="15" customHeight="1" spans="1:11">
      <c r="A33" s="13"/>
      <c r="B33" s="13"/>
      <c r="C33" s="13" t="s">
        <v>81</v>
      </c>
      <c r="D33" s="14" t="s">
        <v>164</v>
      </c>
      <c r="E33" s="14"/>
      <c r="F33" s="18" t="s">
        <v>165</v>
      </c>
      <c r="G33" s="18" t="s">
        <v>58</v>
      </c>
      <c r="H33" s="18" t="s">
        <v>67</v>
      </c>
      <c r="I33" s="5" t="s">
        <v>58</v>
      </c>
      <c r="J33" s="21" t="s">
        <v>166</v>
      </c>
      <c r="K33" s="21" t="s">
        <v>167</v>
      </c>
    </row>
    <row r="34" ht="15" customHeight="1" spans="1:11">
      <c r="A34" s="13"/>
      <c r="B34" s="13" t="s">
        <v>85</v>
      </c>
      <c r="C34" s="13" t="s">
        <v>86</v>
      </c>
      <c r="D34" s="14" t="s">
        <v>168</v>
      </c>
      <c r="E34" s="14"/>
      <c r="F34" s="13" t="s">
        <v>88</v>
      </c>
      <c r="G34" s="13" t="s">
        <v>58</v>
      </c>
      <c r="H34" s="13" t="s">
        <v>169</v>
      </c>
      <c r="I34" s="5" t="s">
        <v>58</v>
      </c>
      <c r="J34" s="21" t="s">
        <v>170</v>
      </c>
      <c r="K34" s="21" t="s">
        <v>70</v>
      </c>
    </row>
    <row r="35" ht="30" customHeight="1" spans="1:11">
      <c r="A35" s="5" t="s">
        <v>91</v>
      </c>
      <c r="B35" s="13" t="s">
        <v>92</v>
      </c>
      <c r="C35" s="15" t="s">
        <v>171</v>
      </c>
      <c r="D35" s="15"/>
      <c r="E35" s="15"/>
      <c r="F35" s="15"/>
      <c r="G35" s="15"/>
      <c r="H35" s="15"/>
      <c r="I35" s="15"/>
      <c r="J35" s="15"/>
      <c r="K35" s="15"/>
    </row>
    <row r="36" ht="30" customHeight="1" spans="1:11">
      <c r="A36" s="5"/>
      <c r="B36" s="13" t="s">
        <v>94</v>
      </c>
      <c r="C36" s="15" t="s">
        <v>70</v>
      </c>
      <c r="D36" s="15"/>
      <c r="E36" s="15"/>
      <c r="F36" s="15"/>
      <c r="G36" s="15"/>
      <c r="H36" s="15"/>
      <c r="I36" s="15"/>
      <c r="J36" s="15"/>
      <c r="K36" s="15"/>
    </row>
    <row r="37" ht="30" customHeight="1" spans="1:11">
      <c r="A37" s="5"/>
      <c r="B37" s="13" t="s">
        <v>95</v>
      </c>
      <c r="C37" s="15" t="s">
        <v>70</v>
      </c>
      <c r="D37" s="15"/>
      <c r="E37" s="15"/>
      <c r="F37" s="15"/>
      <c r="G37" s="15"/>
      <c r="H37" s="15"/>
      <c r="I37" s="15"/>
      <c r="J37" s="15"/>
      <c r="K37" s="15"/>
    </row>
    <row r="38" ht="30" customHeight="1" spans="1:11">
      <c r="A38" s="5"/>
      <c r="B38" s="13" t="s">
        <v>96</v>
      </c>
      <c r="C38" s="15" t="s">
        <v>70</v>
      </c>
      <c r="D38" s="15"/>
      <c r="E38" s="15"/>
      <c r="F38" s="15"/>
      <c r="G38" s="15"/>
      <c r="H38" s="15"/>
      <c r="I38" s="15"/>
      <c r="J38" s="15"/>
      <c r="K38" s="15"/>
    </row>
  </sheetData>
  <mergeCells count="6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C35:K35"/>
    <mergeCell ref="C36:K36"/>
    <mergeCell ref="C37:K37"/>
    <mergeCell ref="C38:K38"/>
    <mergeCell ref="A13:A34"/>
    <mergeCell ref="A35:A38"/>
    <mergeCell ref="B14:B30"/>
    <mergeCell ref="B31:B33"/>
    <mergeCell ref="C6:C7"/>
    <mergeCell ref="C14:C19"/>
    <mergeCell ref="C20:C22"/>
    <mergeCell ref="C24:C30"/>
    <mergeCell ref="C31:C32"/>
    <mergeCell ref="A4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中等职业学校免学费(绩效工资)</vt:lpstr>
      <vt:lpstr>直属院校基础设施建设补助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NYNCT</cp:lastModifiedBy>
  <dcterms:created xsi:type="dcterms:W3CDTF">2020-01-17T10:57:39Z</dcterms:created>
  <dcterms:modified xsi:type="dcterms:W3CDTF">2024-10-14T08:47:23Z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99DA01C14A9709EB1B6A0C6798039965_43</vt:lpwstr>
  </property>
</Properties>
</file>