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0" windowHeight="11020"/>
  </bookViews>
  <sheets>
    <sheet name="广西2018—2020年农机购置补贴机具补贴额一览表第2次修订" sheetId="5" r:id="rId1"/>
    <sheet name="广西2018-2020年农机专项鉴定产品购置补贴额一览表" sheetId="4" r:id="rId2"/>
  </sheets>
  <definedNames>
    <definedName name="_xlnm._FilterDatabase" localSheetId="0" hidden="1">广西2018—2020年农机购置补贴机具补贴额一览表第2次修订!$D$1:$D$53</definedName>
  </definedNames>
  <calcPr calcId="124519"/>
</workbook>
</file>

<file path=xl/calcChain.xml><?xml version="1.0" encoding="utf-8"?>
<calcChain xmlns="http://schemas.openxmlformats.org/spreadsheetml/2006/main">
  <c r="I36" i="5"/>
  <c r="I35"/>
  <c r="I34"/>
  <c r="I33"/>
  <c r="I32"/>
  <c r="I31"/>
  <c r="I30"/>
  <c r="I29"/>
  <c r="I28"/>
  <c r="I27"/>
  <c r="I26"/>
  <c r="I24"/>
  <c r="I23"/>
  <c r="I22"/>
  <c r="I21"/>
  <c r="I20"/>
  <c r="I19"/>
  <c r="I18"/>
  <c r="I17"/>
  <c r="I16"/>
  <c r="I14"/>
</calcChain>
</file>

<file path=xl/sharedStrings.xml><?xml version="1.0" encoding="utf-8"?>
<sst xmlns="http://schemas.openxmlformats.org/spreadsheetml/2006/main" count="359" uniqueCount="182">
  <si>
    <t>序号</t>
  </si>
  <si>
    <t>大  类</t>
  </si>
  <si>
    <t>小  类</t>
  </si>
  <si>
    <t>品  目</t>
  </si>
  <si>
    <t>分档名称</t>
  </si>
  <si>
    <t>基本配置和参数</t>
  </si>
  <si>
    <t>中央财政补贴额（元）</t>
  </si>
  <si>
    <t>自治区财政补贴额（元）</t>
  </si>
  <si>
    <t>类型</t>
  </si>
  <si>
    <t>备注</t>
  </si>
  <si>
    <t>其它机械</t>
  </si>
  <si>
    <t>单工位人工送种蔗种切段机</t>
  </si>
  <si>
    <t>自带动力；单芽：生产率≥100 kg/h；双芽及以上：生产率≥200 kg/h</t>
  </si>
  <si>
    <t>非通用类</t>
  </si>
  <si>
    <t>双工位人工送种蔗种切段机</t>
  </si>
  <si>
    <t>自带动力；单芽：生产率≥200 kg/h；双芽及以上：生产率≥400 kg/h</t>
  </si>
  <si>
    <t>生产率3t/h以下自动蔗种切段机</t>
  </si>
  <si>
    <t>20mm≤种蔗切断长度≤40mm；生产率＜3t/h</t>
  </si>
  <si>
    <t>生产率3-5t/h自动蔗种切段机</t>
  </si>
  <si>
    <t>20mm≤种蔗切断长度≤40mm；3t/h≤生产率＜5t/h</t>
  </si>
  <si>
    <t>生产率5t/h以上自动蔗种切段机</t>
  </si>
  <si>
    <t>20mm≤种蔗切断长度≤40mm；生产率≥5 t/h</t>
  </si>
  <si>
    <t>原中央财政补贴额（元）</t>
  </si>
  <si>
    <t>系统录入平均销售价（元）</t>
  </si>
  <si>
    <t>补贴额占平均销售价比例（%）</t>
  </si>
  <si>
    <t>拟调整中央财政补贴额（元）</t>
  </si>
  <si>
    <t>田间管理机械</t>
  </si>
  <si>
    <t>中耕机械</t>
  </si>
  <si>
    <t>田园管理机</t>
  </si>
  <si>
    <t>功率4kW及以上田园管理机</t>
  </si>
  <si>
    <t>配套功率≥4kW</t>
  </si>
  <si>
    <t>根据相关调查结果和投诉举报信息</t>
  </si>
  <si>
    <t>收获机械</t>
  </si>
  <si>
    <t>花卉（茶叶）采收机械</t>
  </si>
  <si>
    <t>采茶机</t>
  </si>
  <si>
    <t>双人采茶机</t>
  </si>
  <si>
    <t>双人操作</t>
  </si>
  <si>
    <t>排灌机械</t>
  </si>
  <si>
    <t>喷灌机械设备</t>
  </si>
  <si>
    <t>微灌设备</t>
  </si>
  <si>
    <t>流量50-80m³/h微灌首部</t>
  </si>
  <si>
    <t>50m³/h≤流量＜80m³/h；出水口内径≥50mm，首部（按GB50485规定配备，含加压设备、过滤器、施肥（药）装置，量测和控制设备）</t>
  </si>
  <si>
    <t>流量80-130m³/h微灌首部</t>
  </si>
  <si>
    <t>80m³/h≤流量＜130m³/h；出水口内径≥50mm，首部（按GB50485规定配备，含加压设备、过滤器、施肥（药）装置，量测和控制设备）</t>
  </si>
  <si>
    <t>流量130m³/h及以上微灌首部</t>
  </si>
  <si>
    <t>流量≥130m³/h；出水口内径≥50mm，首部（按GB50485规定配备，含加压设备、过滤器、施肥（药）装置，量测和控制设备）</t>
  </si>
  <si>
    <t>灌溉首部（含灌溉水增压设备、过滤设备、水质软化设备、灌溉施肥一体化设备以及营养液消毒设备等）</t>
  </si>
  <si>
    <t>流量50-80m³/h灌溉首部</t>
  </si>
  <si>
    <t>50m³/h≤流量＜80m³/h；出水口内径≥50mm，含灌溉水增压设备、过滤设备、水质软化设备、灌溉施肥一体化设备以及营养液消毒设备等</t>
  </si>
  <si>
    <t>流量80-130m³/h灌溉首部</t>
  </si>
  <si>
    <t>80m³/h≤流量＜130m³/h；出水口内径≥50mm，含灌溉水增压设备、过滤设备、水质软化设备、灌溉施肥一体化设备以及营养液消毒设备等</t>
  </si>
  <si>
    <t>流量130m³/h及以上灌溉首部</t>
  </si>
  <si>
    <t>流量≥130m³/h；出水口内径≥50mm，含灌溉水增压设备、过滤设备、水质软化设备、灌溉施肥一体化设备以及营养液消毒设备等</t>
  </si>
  <si>
    <t>其他机械</t>
  </si>
  <si>
    <t>农业用北斗终端（含渔船用）</t>
  </si>
  <si>
    <t>电动方向盘,直线精度±10CM的北斗导航辅助驾驶系统</t>
  </si>
  <si>
    <t>液压控制转向机，北斗导航自动驾驶系统，直线精度±2.5cm</t>
  </si>
  <si>
    <t>农业农村部发布风险预警及指导意见</t>
  </si>
  <si>
    <t>液压控制转向机,直线精度±2.5CM的北斗导航自动驾驶系统</t>
  </si>
  <si>
    <t>电动方向盘，北斗导航辅助驾驶系统，直线精度±10cm</t>
  </si>
  <si>
    <t>耕整地机械</t>
  </si>
  <si>
    <t>耕地机械</t>
  </si>
  <si>
    <t>耕整机</t>
  </si>
  <si>
    <t>功率4kW以下耕整机（水田、旱田）</t>
  </si>
  <si>
    <t>配套功率＜4kW</t>
  </si>
  <si>
    <t>根据补贴辅助管理系统补贴额与销售价格比例测算</t>
  </si>
  <si>
    <t>功率4kW及以上耕整机（水田、旱田）</t>
  </si>
  <si>
    <t>微耕机</t>
  </si>
  <si>
    <t>功率4kW以下微耕机</t>
  </si>
  <si>
    <t>功率4kW及以上微耕机</t>
  </si>
  <si>
    <t>功率4kW以下前置（或后置）微耕机</t>
  </si>
  <si>
    <t>旋耕输出为前置或后置；配套功率＜4kW</t>
  </si>
  <si>
    <t>功率4kW以上前置（或后置）微耕机</t>
  </si>
  <si>
    <t>旋耕输出为前置或后置；配套功率≥4kW</t>
  </si>
  <si>
    <t>种植施肥机械</t>
  </si>
  <si>
    <t>栽植机械</t>
  </si>
  <si>
    <t>甘蔗种植机</t>
  </si>
  <si>
    <t>悬挂式2行甘蔗联合种植机</t>
  </si>
  <si>
    <t>开行、放种、施肥、覆土、盖膜、镇压联合作业，种植行数：2行，悬挂式</t>
  </si>
  <si>
    <t>悬挂式4行甘蔗联合种植机</t>
  </si>
  <si>
    <t>开行、放种、施肥、覆土、盖膜、镇压联合作业，种植行数：4行，悬挂式</t>
  </si>
  <si>
    <t>播种机械</t>
  </si>
  <si>
    <t>水稻直播机</t>
  </si>
  <si>
    <t>8行及以上，悬挂或牵引式水稻穴直播机</t>
  </si>
  <si>
    <t>8行及以上，穴直播，悬挂或牵引式</t>
  </si>
  <si>
    <t xml:space="preserve">8行及以上，自走四轮乘坐式水稻直播机 </t>
  </si>
  <si>
    <t>8行及以上，自走四轮乘坐式</t>
  </si>
  <si>
    <t>中耕机</t>
  </si>
  <si>
    <t>幅宽0.5-1m中耕机</t>
  </si>
  <si>
    <t>0.5m≤作业幅宽＜1m</t>
  </si>
  <si>
    <t>饲料作物收获机械</t>
  </si>
  <si>
    <t>打（压）捆机</t>
  </si>
  <si>
    <t>2.2m及以上方捆捡拾压捆机</t>
  </si>
  <si>
    <t>方捆；捡拾宽度≥2.2m；压缩室截面尺寸（宽×高）≥400×300mm；打结器数量≥2个</t>
  </si>
  <si>
    <t>30000</t>
  </si>
  <si>
    <t>90222.33</t>
  </si>
  <si>
    <t>2.2m及以上圆捆捡拾压捆机</t>
  </si>
  <si>
    <t>圆捆；捡拾宽度≥2.2m；压缩室宽度≥1000mm；压缩室直径≥800mm</t>
  </si>
  <si>
    <t>收获后处理机械</t>
  </si>
  <si>
    <t>脱粒机械</t>
  </si>
  <si>
    <t>花生摘果机</t>
  </si>
  <si>
    <t>花生摘果机，配套动力4-7kW</t>
  </si>
  <si>
    <t>花生摘果机，4kW≤配套动力＜7kW</t>
  </si>
  <si>
    <t>农产品初加工机械</t>
  </si>
  <si>
    <t>茶叶加工机械</t>
  </si>
  <si>
    <t>茶叶炒（烘）干机</t>
  </si>
  <si>
    <t>1-2锅（槽）全自动茶叶炒干机</t>
  </si>
  <si>
    <t>全自动控制作业；1-2锅（槽）</t>
  </si>
  <si>
    <t>茶叶揉捻机</t>
  </si>
  <si>
    <t>揉筒直径30-35cm揉捻机</t>
  </si>
  <si>
    <t>30cm≤揉筒直径＜35cm</t>
  </si>
  <si>
    <t>揉筒直径60cm及以上揉捻机（含揉捻机组）</t>
  </si>
  <si>
    <t>揉筒直径≥60cm</t>
  </si>
  <si>
    <t>茶叶杀青机</t>
  </si>
  <si>
    <t>燃气式杀青机</t>
  </si>
  <si>
    <t>燃气式</t>
  </si>
  <si>
    <t>水泵</t>
  </si>
  <si>
    <t>离心泵</t>
  </si>
  <si>
    <t>2-5.5kW离心泵</t>
  </si>
  <si>
    <t>2kW≤配套功率＜5.5kW；机座；底阀</t>
  </si>
  <si>
    <t>畜牧机械</t>
  </si>
  <si>
    <t>饲料（草）加工机械设备</t>
  </si>
  <si>
    <t>饲料（草）粉碎机</t>
  </si>
  <si>
    <t>400-550mm饲料粉碎机</t>
  </si>
  <si>
    <t>400mm≤转子直径＜550mm</t>
  </si>
  <si>
    <t>550mm及以上饲料粉碎机</t>
  </si>
  <si>
    <t>转子直径≥550mm</t>
  </si>
  <si>
    <t>简易保鲜储藏设备</t>
  </si>
  <si>
    <t>库容50-100m³简易保鲜储藏设备</t>
  </si>
  <si>
    <t>50m³≤库容＜100m³</t>
  </si>
  <si>
    <t>95元/m³</t>
  </si>
  <si>
    <t>植保机械</t>
  </si>
  <si>
    <t>遥控飞行喷雾机</t>
  </si>
  <si>
    <t>载药量10L-15L多旋翼植保无人飞机</t>
  </si>
  <si>
    <t>10L≤载药量＜15L；多旋翼；配置电池4组及以上、充电器等</t>
  </si>
  <si>
    <t>修改品目名称为“遥控飞行喷雾机”，与全国其他省市保持一致</t>
  </si>
  <si>
    <t>载药量15L-30L多旋翼植保无人飞机</t>
  </si>
  <si>
    <t>15L≤载药量＜30L；多旋翼；配置电池4组及以上、充电器等</t>
  </si>
  <si>
    <t>载药量30L及以上多旋翼植保无人飞机</t>
  </si>
  <si>
    <t>载药量≥30L；多旋翼；配置电池4组及以上、充电器等</t>
  </si>
  <si>
    <t>载药量15L及以上单旋翼植保无人飞机</t>
  </si>
  <si>
    <t>载药量≥15L；单旋翼；配置电池4组及以上、充电器等</t>
  </si>
  <si>
    <t>施肥机械</t>
  </si>
  <si>
    <t>撒肥机</t>
  </si>
  <si>
    <t>料仓容积0.5-1m³自走式固态肥抛撒机</t>
  </si>
  <si>
    <t xml:space="preserve">形式：自走式；0.5m³≤料仓容积＜1m³；抛撒宽度≥2m
</t>
  </si>
  <si>
    <t>1000</t>
  </si>
  <si>
    <t>修改“抛洒宽度”为“抛撒宽度”，与鉴定大纲保持统一</t>
  </si>
  <si>
    <t>料仓容积1-5m³自走式固态肥抛撒机</t>
  </si>
  <si>
    <t xml:space="preserve">形式：自走式；1m³≤料仓容积＜5m³；抛撒宽度≥4m
</t>
  </si>
  <si>
    <t>3000</t>
  </si>
  <si>
    <t>料仓容积5m³以上自走式固态肥抛撒机</t>
  </si>
  <si>
    <t xml:space="preserve">形式：自走式；料仓容积≥5m³；抛撒宽度≥4m
</t>
  </si>
  <si>
    <t>料仓容积0.2-0.5m³非自走式固态肥抛撒机</t>
  </si>
  <si>
    <t>形式：悬挂式或牵引式；0.2m³≤料仓容积＜0.5m³；抛撒宽度≥8m</t>
  </si>
  <si>
    <t>料仓容积0.5-1m³非自走式固态肥抛撒机</t>
  </si>
  <si>
    <t>形式：悬挂式或牵引式；0.5m³≤料仓容积＜1m³；抛撒宽度≥8m</t>
  </si>
  <si>
    <t>料仓容积1-5m³非自走式固态肥抛撒机</t>
  </si>
  <si>
    <t>形式：悬挂式或牵引式；1m³≤料仓容积＜5m³；抛撒宽度≥8m</t>
  </si>
  <si>
    <t>料仓容积5-10m³非自走式固态肥抛撒机</t>
  </si>
  <si>
    <t>形式：悬挂式或牵引式；5m³≤料仓容积＜10m³；抛撒宽度≥8m</t>
  </si>
  <si>
    <t>料仓容积10m³以上非自走式固态肥抛撒机</t>
  </si>
  <si>
    <t>形式：悬挂式或牵引式；料仓容积≥10m³；抛撒宽度≥8m</t>
  </si>
  <si>
    <t>甘蔗田间收集搬运机</t>
  </si>
  <si>
    <t>5m³≤车厢容积＜10m³，牵引式收集搬运机</t>
  </si>
  <si>
    <t>5m³≤车厢容积＜10m³，牵引式</t>
  </si>
  <si>
    <t>卸料举升高度≥3.5m是适用性检验，获证即证明合格，不列入一览表要求</t>
  </si>
  <si>
    <t>10m³≤车厢容积＜15m³，牵引式收集搬运机</t>
  </si>
  <si>
    <t>10m³≤车厢容积＜15m³，牵引式</t>
  </si>
  <si>
    <t>车厢容积≥15m³，牵引式收集搬运机</t>
  </si>
  <si>
    <t>车厢容积≥15m³，牵引式</t>
  </si>
  <si>
    <t>3m³≤车厢容积＜5m³，自走式收集搬运机</t>
  </si>
  <si>
    <t>3m³≤车厢容积＜5m³，自走式，配套动力≥50马力</t>
  </si>
  <si>
    <t>5m³≤车厢容积＜10m³，自走式收集搬运机</t>
  </si>
  <si>
    <t>5m³≤车厢容积＜10m³，自走式，配套动力≥50马力</t>
  </si>
  <si>
    <t>10m³≤车厢容积＜15m³，自走式收集搬运机</t>
  </si>
  <si>
    <t>10m³≤车厢容积＜15m³，自走式，配套动力≥80马力</t>
  </si>
  <si>
    <t>车厢容积≥15m³，自走式收集搬运机</t>
  </si>
  <si>
    <t>车厢容积≥15m³，自走式，配套动力≥100马力</t>
  </si>
  <si>
    <t>整杆蔗种切段机</t>
    <phoneticPr fontId="7" type="noConversion"/>
  </si>
  <si>
    <t>广西2018-2020年农机专项鉴定产品购置补贴额一览表（新增）</t>
    <phoneticPr fontId="7" type="noConversion"/>
  </si>
  <si>
    <t>广西2018—2020年农机购置补贴机具补贴额一览表（2020年第二次修订）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</si>
</sst>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1"/>
      <name val="Tahoma"/>
      <family val="2"/>
    </font>
    <font>
      <sz val="10"/>
      <name val="Arial"/>
      <family val="2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120" zoomScaleNormal="120" workbookViewId="0">
      <selection activeCell="E36" sqref="E36"/>
    </sheetView>
  </sheetViews>
  <sheetFormatPr defaultColWidth="9" defaultRowHeight="14"/>
  <cols>
    <col min="1" max="1" width="4.453125" style="1" customWidth="1"/>
    <col min="2" max="2" width="7.90625" style="1" customWidth="1"/>
    <col min="3" max="3" width="10.90625" style="1" customWidth="1"/>
    <col min="4" max="4" width="15.36328125" style="1" customWidth="1"/>
    <col min="5" max="5" width="21.453125" style="1" customWidth="1"/>
    <col min="6" max="6" width="28.7265625" style="1" customWidth="1"/>
    <col min="7" max="8" width="12" style="1" customWidth="1"/>
    <col min="9" max="9" width="9" style="1" customWidth="1"/>
    <col min="10" max="16384" width="9" style="1"/>
  </cols>
  <sheetData>
    <row r="1" spans="1:12" ht="41.5" customHeight="1">
      <c r="A1" s="17" t="s">
        <v>181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5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8</v>
      </c>
      <c r="L2" s="20" t="s">
        <v>9</v>
      </c>
    </row>
    <row r="3" spans="1:12" ht="26">
      <c r="A3" s="20">
        <v>1</v>
      </c>
      <c r="B3" s="16" t="s">
        <v>26</v>
      </c>
      <c r="C3" s="16" t="s">
        <v>27</v>
      </c>
      <c r="D3" s="16" t="s">
        <v>28</v>
      </c>
      <c r="E3" s="16" t="s">
        <v>29</v>
      </c>
      <c r="F3" s="16" t="s">
        <v>30</v>
      </c>
      <c r="G3" s="16">
        <v>1500</v>
      </c>
      <c r="H3" s="16"/>
      <c r="I3" s="21"/>
      <c r="J3" s="16">
        <v>700</v>
      </c>
      <c r="K3" s="16" t="s">
        <v>13</v>
      </c>
      <c r="L3" s="22" t="s">
        <v>31</v>
      </c>
    </row>
    <row r="4" spans="1:12" ht="39">
      <c r="A4" s="20">
        <v>2</v>
      </c>
      <c r="B4" s="16" t="s">
        <v>32</v>
      </c>
      <c r="C4" s="16" t="s">
        <v>33</v>
      </c>
      <c r="D4" s="16" t="s">
        <v>34</v>
      </c>
      <c r="E4" s="16" t="s">
        <v>35</v>
      </c>
      <c r="F4" s="16" t="s">
        <v>36</v>
      </c>
      <c r="G4" s="16">
        <v>1600</v>
      </c>
      <c r="H4" s="16"/>
      <c r="I4" s="21"/>
      <c r="J4" s="16">
        <v>1000</v>
      </c>
      <c r="K4" s="16" t="s">
        <v>13</v>
      </c>
      <c r="L4" s="23"/>
    </row>
    <row r="5" spans="1:12" ht="52">
      <c r="A5" s="20">
        <v>3</v>
      </c>
      <c r="B5" s="16" t="s">
        <v>37</v>
      </c>
      <c r="C5" s="16" t="s">
        <v>38</v>
      </c>
      <c r="D5" s="16" t="s">
        <v>39</v>
      </c>
      <c r="E5" s="16" t="s">
        <v>40</v>
      </c>
      <c r="F5" s="16" t="s">
        <v>41</v>
      </c>
      <c r="G5" s="16">
        <v>500</v>
      </c>
      <c r="H5" s="16"/>
      <c r="I5" s="21"/>
      <c r="J5" s="16">
        <v>300</v>
      </c>
      <c r="K5" s="16" t="s">
        <v>13</v>
      </c>
      <c r="L5" s="23"/>
    </row>
    <row r="6" spans="1:12" ht="52">
      <c r="A6" s="20">
        <v>4</v>
      </c>
      <c r="B6" s="16" t="s">
        <v>37</v>
      </c>
      <c r="C6" s="16" t="s">
        <v>38</v>
      </c>
      <c r="D6" s="16" t="s">
        <v>39</v>
      </c>
      <c r="E6" s="16" t="s">
        <v>42</v>
      </c>
      <c r="F6" s="16" t="s">
        <v>43</v>
      </c>
      <c r="G6" s="16">
        <v>1000</v>
      </c>
      <c r="H6" s="16"/>
      <c r="I6" s="21"/>
      <c r="J6" s="16">
        <v>400</v>
      </c>
      <c r="K6" s="16" t="s">
        <v>13</v>
      </c>
      <c r="L6" s="23"/>
    </row>
    <row r="7" spans="1:12" ht="52">
      <c r="A7" s="20">
        <v>5</v>
      </c>
      <c r="B7" s="16" t="s">
        <v>37</v>
      </c>
      <c r="C7" s="16" t="s">
        <v>38</v>
      </c>
      <c r="D7" s="16" t="s">
        <v>39</v>
      </c>
      <c r="E7" s="16" t="s">
        <v>44</v>
      </c>
      <c r="F7" s="16" t="s">
        <v>45</v>
      </c>
      <c r="G7" s="16">
        <v>1500</v>
      </c>
      <c r="H7" s="16"/>
      <c r="I7" s="21"/>
      <c r="J7" s="16">
        <v>500</v>
      </c>
      <c r="K7" s="16" t="s">
        <v>13</v>
      </c>
      <c r="L7" s="23"/>
    </row>
    <row r="8" spans="1:12" ht="78">
      <c r="A8" s="20">
        <v>6</v>
      </c>
      <c r="B8" s="16" t="s">
        <v>37</v>
      </c>
      <c r="C8" s="16" t="s">
        <v>38</v>
      </c>
      <c r="D8" s="16" t="s">
        <v>46</v>
      </c>
      <c r="E8" s="16" t="s">
        <v>47</v>
      </c>
      <c r="F8" s="16" t="s">
        <v>48</v>
      </c>
      <c r="G8" s="16">
        <v>500</v>
      </c>
      <c r="H8" s="16"/>
      <c r="I8" s="21"/>
      <c r="J8" s="16">
        <v>300</v>
      </c>
      <c r="K8" s="16" t="s">
        <v>13</v>
      </c>
      <c r="L8" s="23"/>
    </row>
    <row r="9" spans="1:12" ht="78">
      <c r="A9" s="20">
        <v>7</v>
      </c>
      <c r="B9" s="16" t="s">
        <v>37</v>
      </c>
      <c r="C9" s="16" t="s">
        <v>38</v>
      </c>
      <c r="D9" s="16" t="s">
        <v>46</v>
      </c>
      <c r="E9" s="16" t="s">
        <v>49</v>
      </c>
      <c r="F9" s="16" t="s">
        <v>50</v>
      </c>
      <c r="G9" s="16">
        <v>1000</v>
      </c>
      <c r="H9" s="16"/>
      <c r="I9" s="21"/>
      <c r="J9" s="16">
        <v>400</v>
      </c>
      <c r="K9" s="16" t="s">
        <v>13</v>
      </c>
      <c r="L9" s="23"/>
    </row>
    <row r="10" spans="1:12" ht="78">
      <c r="A10" s="20">
        <v>8</v>
      </c>
      <c r="B10" s="16" t="s">
        <v>37</v>
      </c>
      <c r="C10" s="16" t="s">
        <v>38</v>
      </c>
      <c r="D10" s="16" t="s">
        <v>46</v>
      </c>
      <c r="E10" s="16" t="s">
        <v>51</v>
      </c>
      <c r="F10" s="16" t="s">
        <v>52</v>
      </c>
      <c r="G10" s="16">
        <v>1500</v>
      </c>
      <c r="H10" s="16"/>
      <c r="I10" s="21"/>
      <c r="J10" s="16">
        <v>500</v>
      </c>
      <c r="K10" s="16" t="s">
        <v>13</v>
      </c>
      <c r="L10" s="24"/>
    </row>
    <row r="11" spans="1:12" ht="24" customHeight="1">
      <c r="A11" s="20">
        <v>9</v>
      </c>
      <c r="B11" s="16" t="s">
        <v>53</v>
      </c>
      <c r="C11" s="16" t="s">
        <v>53</v>
      </c>
      <c r="D11" s="16" t="s">
        <v>54</v>
      </c>
      <c r="E11" s="16" t="s">
        <v>55</v>
      </c>
      <c r="F11" s="16" t="s">
        <v>56</v>
      </c>
      <c r="G11" s="16">
        <v>21700</v>
      </c>
      <c r="H11" s="16"/>
      <c r="I11" s="21"/>
      <c r="J11" s="16">
        <v>7700</v>
      </c>
      <c r="K11" s="16" t="s">
        <v>13</v>
      </c>
      <c r="L11" s="22" t="s">
        <v>57</v>
      </c>
    </row>
    <row r="12" spans="1:12" ht="39">
      <c r="A12" s="20">
        <v>10</v>
      </c>
      <c r="B12" s="16" t="s">
        <v>53</v>
      </c>
      <c r="C12" s="16" t="s">
        <v>53</v>
      </c>
      <c r="D12" s="16" t="s">
        <v>54</v>
      </c>
      <c r="E12" s="16" t="s">
        <v>58</v>
      </c>
      <c r="F12" s="16" t="s">
        <v>59</v>
      </c>
      <c r="G12" s="16">
        <v>21000</v>
      </c>
      <c r="H12" s="16"/>
      <c r="I12" s="21"/>
      <c r="J12" s="16">
        <v>7000</v>
      </c>
      <c r="K12" s="16" t="s">
        <v>13</v>
      </c>
      <c r="L12" s="24"/>
    </row>
    <row r="13" spans="1:12" ht="24" customHeight="1">
      <c r="A13" s="20">
        <v>11</v>
      </c>
      <c r="B13" s="16" t="s">
        <v>60</v>
      </c>
      <c r="C13" s="16" t="s">
        <v>61</v>
      </c>
      <c r="D13" s="16" t="s">
        <v>62</v>
      </c>
      <c r="E13" s="16" t="s">
        <v>63</v>
      </c>
      <c r="F13" s="16" t="s">
        <v>64</v>
      </c>
      <c r="G13" s="16">
        <v>600</v>
      </c>
      <c r="H13" s="16"/>
      <c r="I13" s="21"/>
      <c r="J13" s="16">
        <v>500</v>
      </c>
      <c r="K13" s="16" t="s">
        <v>13</v>
      </c>
      <c r="L13" s="25" t="s">
        <v>65</v>
      </c>
    </row>
    <row r="14" spans="1:12" ht="24" customHeight="1">
      <c r="A14" s="20">
        <v>12</v>
      </c>
      <c r="B14" s="16" t="s">
        <v>60</v>
      </c>
      <c r="C14" s="16" t="s">
        <v>61</v>
      </c>
      <c r="D14" s="16" t="s">
        <v>62</v>
      </c>
      <c r="E14" s="16" t="s">
        <v>66</v>
      </c>
      <c r="F14" s="16" t="s">
        <v>30</v>
      </c>
      <c r="G14" s="16">
        <v>660</v>
      </c>
      <c r="H14" s="16">
        <v>2156.66</v>
      </c>
      <c r="I14" s="21">
        <f t="shared" ref="I14" si="0">G14/H14</f>
        <v>0.30602876670406998</v>
      </c>
      <c r="J14" s="16">
        <v>600</v>
      </c>
      <c r="K14" s="16" t="s">
        <v>13</v>
      </c>
      <c r="L14" s="26"/>
    </row>
    <row r="15" spans="1:12" ht="26">
      <c r="A15" s="20">
        <v>13</v>
      </c>
      <c r="B15" s="16" t="s">
        <v>60</v>
      </c>
      <c r="C15" s="16" t="s">
        <v>61</v>
      </c>
      <c r="D15" s="16" t="s">
        <v>67</v>
      </c>
      <c r="E15" s="16" t="s">
        <v>68</v>
      </c>
      <c r="F15" s="16" t="s">
        <v>64</v>
      </c>
      <c r="G15" s="16">
        <v>700</v>
      </c>
      <c r="H15" s="16"/>
      <c r="I15" s="21"/>
      <c r="J15" s="16">
        <v>650</v>
      </c>
      <c r="K15" s="16" t="s">
        <v>13</v>
      </c>
      <c r="L15" s="26"/>
    </row>
    <row r="16" spans="1:12" ht="26">
      <c r="A16" s="20">
        <v>14</v>
      </c>
      <c r="B16" s="16" t="s">
        <v>60</v>
      </c>
      <c r="C16" s="16" t="s">
        <v>61</v>
      </c>
      <c r="D16" s="16" t="s">
        <v>67</v>
      </c>
      <c r="E16" s="16" t="s">
        <v>69</v>
      </c>
      <c r="F16" s="16" t="s">
        <v>30</v>
      </c>
      <c r="G16" s="16">
        <v>740</v>
      </c>
      <c r="H16" s="16">
        <v>2376.6</v>
      </c>
      <c r="I16" s="21">
        <f>G16/H16</f>
        <v>0.31136918286628001</v>
      </c>
      <c r="J16" s="16">
        <v>700</v>
      </c>
      <c r="K16" s="16" t="s">
        <v>13</v>
      </c>
      <c r="L16" s="26"/>
    </row>
    <row r="17" spans="1:21" ht="26">
      <c r="A17" s="20">
        <v>15</v>
      </c>
      <c r="B17" s="16" t="s">
        <v>60</v>
      </c>
      <c r="C17" s="16" t="s">
        <v>61</v>
      </c>
      <c r="D17" s="16" t="s">
        <v>67</v>
      </c>
      <c r="E17" s="16" t="s">
        <v>70</v>
      </c>
      <c r="F17" s="16" t="s">
        <v>71</v>
      </c>
      <c r="G17" s="16">
        <v>1000</v>
      </c>
      <c r="H17" s="16">
        <v>3133.33</v>
      </c>
      <c r="I17" s="21">
        <f t="shared" ref="I17:I36" si="1">G17/H17</f>
        <v>0.31914927569071899</v>
      </c>
      <c r="J17" s="16">
        <v>900</v>
      </c>
      <c r="K17" s="16" t="s">
        <v>13</v>
      </c>
      <c r="L17" s="26"/>
    </row>
    <row r="18" spans="1:21" ht="26">
      <c r="A18" s="20">
        <v>16</v>
      </c>
      <c r="B18" s="16" t="s">
        <v>60</v>
      </c>
      <c r="C18" s="16" t="s">
        <v>61</v>
      </c>
      <c r="D18" s="16" t="s">
        <v>67</v>
      </c>
      <c r="E18" s="16" t="s">
        <v>72</v>
      </c>
      <c r="F18" s="16" t="s">
        <v>73</v>
      </c>
      <c r="G18" s="16">
        <v>1200</v>
      </c>
      <c r="H18" s="16">
        <v>3594.11</v>
      </c>
      <c r="I18" s="21">
        <f t="shared" si="1"/>
        <v>0.33387959745249901</v>
      </c>
      <c r="J18" s="16">
        <v>1000</v>
      </c>
      <c r="K18" s="16" t="s">
        <v>13</v>
      </c>
      <c r="L18" s="26"/>
    </row>
    <row r="19" spans="1:21" ht="39">
      <c r="A19" s="20">
        <v>17</v>
      </c>
      <c r="B19" s="16" t="s">
        <v>74</v>
      </c>
      <c r="C19" s="16" t="s">
        <v>75</v>
      </c>
      <c r="D19" s="16" t="s">
        <v>76</v>
      </c>
      <c r="E19" s="16" t="s">
        <v>77</v>
      </c>
      <c r="F19" s="16" t="s">
        <v>78</v>
      </c>
      <c r="G19" s="16">
        <v>7900</v>
      </c>
      <c r="H19" s="16">
        <v>22044.44</v>
      </c>
      <c r="I19" s="21">
        <f t="shared" si="1"/>
        <v>0.35836700773528402</v>
      </c>
      <c r="J19" s="16">
        <v>6600</v>
      </c>
      <c r="K19" s="16" t="s">
        <v>13</v>
      </c>
      <c r="L19" s="26"/>
    </row>
    <row r="20" spans="1:21" ht="39">
      <c r="A20" s="20">
        <v>18</v>
      </c>
      <c r="B20" s="16" t="s">
        <v>74</v>
      </c>
      <c r="C20" s="16" t="s">
        <v>75</v>
      </c>
      <c r="D20" s="16" t="s">
        <v>76</v>
      </c>
      <c r="E20" s="16" t="s">
        <v>79</v>
      </c>
      <c r="F20" s="16" t="s">
        <v>80</v>
      </c>
      <c r="G20" s="16">
        <v>10600</v>
      </c>
      <c r="H20" s="16">
        <v>31854.17</v>
      </c>
      <c r="I20" s="21">
        <f t="shared" si="1"/>
        <v>0.33276647923961</v>
      </c>
      <c r="J20" s="16">
        <v>9500</v>
      </c>
      <c r="K20" s="16" t="s">
        <v>13</v>
      </c>
      <c r="L20" s="26"/>
    </row>
    <row r="21" spans="1:21" ht="26">
      <c r="A21" s="20">
        <v>19</v>
      </c>
      <c r="B21" s="16" t="s">
        <v>74</v>
      </c>
      <c r="C21" s="16" t="s">
        <v>81</v>
      </c>
      <c r="D21" s="16" t="s">
        <v>82</v>
      </c>
      <c r="E21" s="16" t="s">
        <v>83</v>
      </c>
      <c r="F21" s="16" t="s">
        <v>84</v>
      </c>
      <c r="G21" s="16">
        <v>8000</v>
      </c>
      <c r="H21" s="16">
        <v>23800</v>
      </c>
      <c r="I21" s="21">
        <f t="shared" si="1"/>
        <v>0.33613445378151302</v>
      </c>
      <c r="J21" s="16">
        <v>7100</v>
      </c>
      <c r="K21" s="16" t="s">
        <v>13</v>
      </c>
      <c r="L21" s="26"/>
    </row>
    <row r="22" spans="1:21" ht="26">
      <c r="A22" s="20">
        <v>20</v>
      </c>
      <c r="B22" s="16" t="s">
        <v>74</v>
      </c>
      <c r="C22" s="16" t="s">
        <v>81</v>
      </c>
      <c r="D22" s="16" t="s">
        <v>82</v>
      </c>
      <c r="E22" s="16" t="s">
        <v>85</v>
      </c>
      <c r="F22" s="16" t="s">
        <v>86</v>
      </c>
      <c r="G22" s="16">
        <v>30000</v>
      </c>
      <c r="H22" s="16">
        <v>83237</v>
      </c>
      <c r="I22" s="21">
        <f t="shared" si="1"/>
        <v>0.36041664163773302</v>
      </c>
      <c r="J22" s="16">
        <v>24900</v>
      </c>
      <c r="K22" s="16" t="s">
        <v>13</v>
      </c>
      <c r="L22" s="26"/>
    </row>
    <row r="23" spans="1:21" ht="26">
      <c r="A23" s="20">
        <v>21</v>
      </c>
      <c r="B23" s="16" t="s">
        <v>26</v>
      </c>
      <c r="C23" s="16" t="s">
        <v>27</v>
      </c>
      <c r="D23" s="16" t="s">
        <v>87</v>
      </c>
      <c r="E23" s="16" t="s">
        <v>88</v>
      </c>
      <c r="F23" s="16" t="s">
        <v>89</v>
      </c>
      <c r="G23" s="16">
        <v>440</v>
      </c>
      <c r="H23" s="16">
        <v>1383.33</v>
      </c>
      <c r="I23" s="21">
        <f t="shared" si="1"/>
        <v>0.31807305559772397</v>
      </c>
      <c r="J23" s="16">
        <v>400</v>
      </c>
      <c r="K23" s="16" t="s">
        <v>13</v>
      </c>
      <c r="L23" s="26"/>
    </row>
    <row r="24" spans="1:21" ht="39">
      <c r="A24" s="20">
        <v>22</v>
      </c>
      <c r="B24" s="16" t="s">
        <v>32</v>
      </c>
      <c r="C24" s="16" t="s">
        <v>90</v>
      </c>
      <c r="D24" s="16" t="s">
        <v>91</v>
      </c>
      <c r="E24" s="16" t="s">
        <v>92</v>
      </c>
      <c r="F24" s="16" t="s">
        <v>93</v>
      </c>
      <c r="G24" s="16" t="s">
        <v>94</v>
      </c>
      <c r="H24" s="16" t="s">
        <v>95</v>
      </c>
      <c r="I24" s="21">
        <f t="shared" si="1"/>
        <v>0.33251191805842301</v>
      </c>
      <c r="J24" s="16">
        <v>27000</v>
      </c>
      <c r="K24" s="16" t="s">
        <v>13</v>
      </c>
      <c r="L24" s="26"/>
    </row>
    <row r="25" spans="1:21" ht="26">
      <c r="A25" s="20">
        <v>23</v>
      </c>
      <c r="B25" s="16" t="s">
        <v>32</v>
      </c>
      <c r="C25" s="16" t="s">
        <v>90</v>
      </c>
      <c r="D25" s="16" t="s">
        <v>91</v>
      </c>
      <c r="E25" s="16" t="s">
        <v>96</v>
      </c>
      <c r="F25" s="16" t="s">
        <v>97</v>
      </c>
      <c r="G25" s="16">
        <v>30000</v>
      </c>
      <c r="H25" s="16"/>
      <c r="I25" s="21"/>
      <c r="J25" s="16">
        <v>27000</v>
      </c>
      <c r="K25" s="16" t="s">
        <v>13</v>
      </c>
      <c r="L25" s="26"/>
    </row>
    <row r="26" spans="1:21" ht="26">
      <c r="A26" s="20">
        <v>24</v>
      </c>
      <c r="B26" s="16" t="s">
        <v>98</v>
      </c>
      <c r="C26" s="16" t="s">
        <v>99</v>
      </c>
      <c r="D26" s="16" t="s">
        <v>100</v>
      </c>
      <c r="E26" s="16" t="s">
        <v>101</v>
      </c>
      <c r="F26" s="16" t="s">
        <v>102</v>
      </c>
      <c r="G26" s="16">
        <v>400</v>
      </c>
      <c r="H26" s="16">
        <v>1200</v>
      </c>
      <c r="I26" s="21">
        <f t="shared" si="1"/>
        <v>0.33333333333333298</v>
      </c>
      <c r="J26" s="16">
        <v>350</v>
      </c>
      <c r="K26" s="16" t="s">
        <v>13</v>
      </c>
      <c r="L26" s="26"/>
    </row>
    <row r="27" spans="1:21" ht="26">
      <c r="A27" s="20">
        <v>25</v>
      </c>
      <c r="B27" s="16" t="s">
        <v>103</v>
      </c>
      <c r="C27" s="16" t="s">
        <v>104</v>
      </c>
      <c r="D27" s="16" t="s">
        <v>105</v>
      </c>
      <c r="E27" s="16" t="s">
        <v>106</v>
      </c>
      <c r="F27" s="16" t="s">
        <v>107</v>
      </c>
      <c r="G27" s="16">
        <v>2700</v>
      </c>
      <c r="H27" s="16">
        <v>7045.05</v>
      </c>
      <c r="I27" s="21">
        <f t="shared" si="1"/>
        <v>0.383247812293738</v>
      </c>
      <c r="J27" s="16">
        <v>2100</v>
      </c>
      <c r="K27" s="16" t="s">
        <v>13</v>
      </c>
      <c r="L27" s="26"/>
    </row>
    <row r="28" spans="1:21" ht="26">
      <c r="A28" s="20">
        <v>26</v>
      </c>
      <c r="B28" s="16" t="s">
        <v>103</v>
      </c>
      <c r="C28" s="16" t="s">
        <v>104</v>
      </c>
      <c r="D28" s="16" t="s">
        <v>108</v>
      </c>
      <c r="E28" s="16" t="s">
        <v>109</v>
      </c>
      <c r="F28" s="16" t="s">
        <v>110</v>
      </c>
      <c r="G28" s="16">
        <v>1300</v>
      </c>
      <c r="H28" s="16">
        <v>4055.56</v>
      </c>
      <c r="I28" s="21">
        <f t="shared" si="1"/>
        <v>0.32054759392044502</v>
      </c>
      <c r="J28" s="16">
        <v>1200</v>
      </c>
      <c r="K28" s="16" t="s">
        <v>13</v>
      </c>
      <c r="L28" s="26"/>
    </row>
    <row r="29" spans="1:21" ht="26">
      <c r="A29" s="20">
        <v>27</v>
      </c>
      <c r="B29" s="16" t="s">
        <v>103</v>
      </c>
      <c r="C29" s="16" t="s">
        <v>104</v>
      </c>
      <c r="D29" s="16" t="s">
        <v>108</v>
      </c>
      <c r="E29" s="16" t="s">
        <v>111</v>
      </c>
      <c r="F29" s="16" t="s">
        <v>112</v>
      </c>
      <c r="G29" s="16">
        <v>4600</v>
      </c>
      <c r="H29" s="16">
        <v>15290.38</v>
      </c>
      <c r="I29" s="21">
        <f t="shared" si="1"/>
        <v>0.30084275210949601</v>
      </c>
      <c r="J29" s="16">
        <v>4500</v>
      </c>
      <c r="K29" s="16" t="s">
        <v>13</v>
      </c>
      <c r="L29" s="26"/>
    </row>
    <row r="30" spans="1:21" ht="26">
      <c r="A30" s="20">
        <v>28</v>
      </c>
      <c r="B30" s="16" t="s">
        <v>103</v>
      </c>
      <c r="C30" s="16" t="s">
        <v>104</v>
      </c>
      <c r="D30" s="16" t="s">
        <v>113</v>
      </c>
      <c r="E30" s="16" t="s">
        <v>114</v>
      </c>
      <c r="F30" s="16" t="s">
        <v>115</v>
      </c>
      <c r="G30" s="16">
        <v>2300</v>
      </c>
      <c r="H30" s="16">
        <v>7532.56</v>
      </c>
      <c r="I30" s="21">
        <f t="shared" si="1"/>
        <v>0.30534107926123399</v>
      </c>
      <c r="J30" s="16">
        <v>2200</v>
      </c>
      <c r="K30" s="16" t="s">
        <v>13</v>
      </c>
      <c r="L30" s="26"/>
    </row>
    <row r="31" spans="1:21" ht="26">
      <c r="A31" s="20">
        <v>29</v>
      </c>
      <c r="B31" s="16" t="s">
        <v>37</v>
      </c>
      <c r="C31" s="16" t="s">
        <v>116</v>
      </c>
      <c r="D31" s="16" t="s">
        <v>117</v>
      </c>
      <c r="E31" s="16" t="s">
        <v>118</v>
      </c>
      <c r="F31" s="16" t="s">
        <v>119</v>
      </c>
      <c r="G31" s="16">
        <v>300</v>
      </c>
      <c r="H31" s="16">
        <v>849.53</v>
      </c>
      <c r="I31" s="21">
        <f t="shared" si="1"/>
        <v>0.35313644014925899</v>
      </c>
      <c r="J31" s="16">
        <v>250</v>
      </c>
      <c r="K31" s="16" t="s">
        <v>13</v>
      </c>
      <c r="L31" s="26"/>
      <c r="T31" s="4"/>
      <c r="U31" s="4"/>
    </row>
    <row r="32" spans="1:21" ht="39">
      <c r="A32" s="20">
        <v>30</v>
      </c>
      <c r="B32" s="16" t="s">
        <v>120</v>
      </c>
      <c r="C32" s="16" t="s">
        <v>121</v>
      </c>
      <c r="D32" s="16" t="s">
        <v>122</v>
      </c>
      <c r="E32" s="16" t="s">
        <v>123</v>
      </c>
      <c r="F32" s="16" t="s">
        <v>124</v>
      </c>
      <c r="G32" s="16">
        <v>600</v>
      </c>
      <c r="H32" s="16">
        <v>1765.51</v>
      </c>
      <c r="I32" s="21">
        <f t="shared" si="1"/>
        <v>0.33984514389609799</v>
      </c>
      <c r="J32" s="16">
        <v>500</v>
      </c>
      <c r="K32" s="16" t="s">
        <v>13</v>
      </c>
      <c r="L32" s="26"/>
      <c r="T32" s="4"/>
      <c r="U32" s="4"/>
    </row>
    <row r="33" spans="1:21" ht="39">
      <c r="A33" s="20">
        <v>31</v>
      </c>
      <c r="B33" s="16" t="s">
        <v>120</v>
      </c>
      <c r="C33" s="16" t="s">
        <v>121</v>
      </c>
      <c r="D33" s="16" t="s">
        <v>122</v>
      </c>
      <c r="E33" s="16" t="s">
        <v>125</v>
      </c>
      <c r="F33" s="16" t="s">
        <v>126</v>
      </c>
      <c r="G33" s="16">
        <v>950</v>
      </c>
      <c r="H33" s="16">
        <v>2933.82</v>
      </c>
      <c r="I33" s="21">
        <f t="shared" si="1"/>
        <v>0.32380991335528397</v>
      </c>
      <c r="J33" s="16">
        <v>850</v>
      </c>
      <c r="K33" s="16" t="s">
        <v>13</v>
      </c>
      <c r="L33" s="26"/>
      <c r="T33" s="4"/>
      <c r="U33" s="4"/>
    </row>
    <row r="34" spans="1:21" ht="26">
      <c r="A34" s="20">
        <v>32</v>
      </c>
      <c r="B34" s="16" t="s">
        <v>53</v>
      </c>
      <c r="C34" s="16" t="s">
        <v>53</v>
      </c>
      <c r="D34" s="16" t="s">
        <v>127</v>
      </c>
      <c r="E34" s="16" t="s">
        <v>128</v>
      </c>
      <c r="F34" s="16" t="s">
        <v>129</v>
      </c>
      <c r="G34" s="16">
        <v>100</v>
      </c>
      <c r="H34" s="16">
        <v>317.57</v>
      </c>
      <c r="I34" s="21">
        <f t="shared" si="1"/>
        <v>0.31489120508864199</v>
      </c>
      <c r="J34" s="16" t="s">
        <v>130</v>
      </c>
      <c r="K34" s="16" t="s">
        <v>13</v>
      </c>
      <c r="L34" s="27"/>
      <c r="T34" s="4"/>
      <c r="U34" s="5"/>
    </row>
    <row r="35" spans="1:21" ht="39.75" customHeight="1">
      <c r="A35" s="20">
        <v>33</v>
      </c>
      <c r="B35" s="16" t="s">
        <v>26</v>
      </c>
      <c r="C35" s="16" t="s">
        <v>131</v>
      </c>
      <c r="D35" s="16" t="s">
        <v>132</v>
      </c>
      <c r="E35" s="16" t="s">
        <v>133</v>
      </c>
      <c r="F35" s="16" t="s">
        <v>134</v>
      </c>
      <c r="G35" s="16">
        <v>15000</v>
      </c>
      <c r="H35" s="16">
        <v>48000</v>
      </c>
      <c r="I35" s="21">
        <f t="shared" si="1"/>
        <v>0.3125</v>
      </c>
      <c r="J35" s="16">
        <v>14000</v>
      </c>
      <c r="K35" s="16" t="s">
        <v>13</v>
      </c>
      <c r="L35" s="22" t="s">
        <v>135</v>
      </c>
    </row>
    <row r="36" spans="1:21" ht="26">
      <c r="A36" s="20">
        <v>34</v>
      </c>
      <c r="B36" s="16" t="s">
        <v>26</v>
      </c>
      <c r="C36" s="16" t="s">
        <v>131</v>
      </c>
      <c r="D36" s="16" t="s">
        <v>132</v>
      </c>
      <c r="E36" s="16" t="s">
        <v>136</v>
      </c>
      <c r="F36" s="16" t="s">
        <v>137</v>
      </c>
      <c r="G36" s="16">
        <v>20000</v>
      </c>
      <c r="H36" s="16">
        <v>52199.53</v>
      </c>
      <c r="I36" s="21">
        <f t="shared" si="1"/>
        <v>0.38314521222700698</v>
      </c>
      <c r="J36" s="16">
        <v>15500</v>
      </c>
      <c r="K36" s="16" t="s">
        <v>13</v>
      </c>
      <c r="L36" s="23"/>
    </row>
    <row r="37" spans="1:21" ht="26">
      <c r="A37" s="20">
        <v>35</v>
      </c>
      <c r="B37" s="16" t="s">
        <v>26</v>
      </c>
      <c r="C37" s="16" t="s">
        <v>131</v>
      </c>
      <c r="D37" s="16" t="s">
        <v>132</v>
      </c>
      <c r="E37" s="16" t="s">
        <v>138</v>
      </c>
      <c r="F37" s="16" t="s">
        <v>139</v>
      </c>
      <c r="G37" s="16">
        <v>30000</v>
      </c>
      <c r="H37" s="16"/>
      <c r="I37" s="21"/>
      <c r="J37" s="16">
        <v>30000</v>
      </c>
      <c r="K37" s="16" t="s">
        <v>13</v>
      </c>
      <c r="L37" s="23"/>
    </row>
    <row r="38" spans="1:21" ht="26">
      <c r="A38" s="20">
        <v>36</v>
      </c>
      <c r="B38" s="16" t="s">
        <v>26</v>
      </c>
      <c r="C38" s="16" t="s">
        <v>131</v>
      </c>
      <c r="D38" s="16" t="s">
        <v>132</v>
      </c>
      <c r="E38" s="16" t="s">
        <v>140</v>
      </c>
      <c r="F38" s="16" t="s">
        <v>141</v>
      </c>
      <c r="G38" s="16">
        <v>30000</v>
      </c>
      <c r="H38" s="16"/>
      <c r="I38" s="21"/>
      <c r="J38" s="16">
        <v>30000</v>
      </c>
      <c r="K38" s="16" t="s">
        <v>13</v>
      </c>
      <c r="L38" s="24"/>
    </row>
    <row r="39" spans="1:21" ht="36" customHeight="1">
      <c r="A39" s="20">
        <v>37</v>
      </c>
      <c r="B39" s="16" t="s">
        <v>74</v>
      </c>
      <c r="C39" s="16" t="s">
        <v>142</v>
      </c>
      <c r="D39" s="16" t="s">
        <v>143</v>
      </c>
      <c r="E39" s="16" t="s">
        <v>144</v>
      </c>
      <c r="F39" s="16" t="s">
        <v>145</v>
      </c>
      <c r="G39" s="16" t="s">
        <v>146</v>
      </c>
      <c r="H39" s="16"/>
      <c r="I39" s="21"/>
      <c r="J39" s="16">
        <v>1000</v>
      </c>
      <c r="K39" s="16" t="s">
        <v>13</v>
      </c>
      <c r="L39" s="22" t="s">
        <v>147</v>
      </c>
    </row>
    <row r="40" spans="1:21" ht="39">
      <c r="A40" s="20">
        <v>38</v>
      </c>
      <c r="B40" s="16" t="s">
        <v>74</v>
      </c>
      <c r="C40" s="16" t="s">
        <v>142</v>
      </c>
      <c r="D40" s="16" t="s">
        <v>143</v>
      </c>
      <c r="E40" s="16" t="s">
        <v>148</v>
      </c>
      <c r="F40" s="16" t="s">
        <v>149</v>
      </c>
      <c r="G40" s="16" t="s">
        <v>150</v>
      </c>
      <c r="H40" s="16"/>
      <c r="I40" s="21"/>
      <c r="J40" s="16">
        <v>3000</v>
      </c>
      <c r="K40" s="16" t="s">
        <v>13</v>
      </c>
      <c r="L40" s="23"/>
    </row>
    <row r="41" spans="1:21" ht="39">
      <c r="A41" s="20">
        <v>39</v>
      </c>
      <c r="B41" s="16" t="s">
        <v>74</v>
      </c>
      <c r="C41" s="16" t="s">
        <v>142</v>
      </c>
      <c r="D41" s="16" t="s">
        <v>143</v>
      </c>
      <c r="E41" s="16" t="s">
        <v>151</v>
      </c>
      <c r="F41" s="16" t="s">
        <v>152</v>
      </c>
      <c r="G41" s="16">
        <v>8000</v>
      </c>
      <c r="H41" s="16"/>
      <c r="I41" s="21"/>
      <c r="J41" s="16">
        <v>8000</v>
      </c>
      <c r="K41" s="16" t="s">
        <v>13</v>
      </c>
      <c r="L41" s="23"/>
    </row>
    <row r="42" spans="1:21" ht="26">
      <c r="A42" s="20">
        <v>40</v>
      </c>
      <c r="B42" s="16" t="s">
        <v>74</v>
      </c>
      <c r="C42" s="16" t="s">
        <v>142</v>
      </c>
      <c r="D42" s="16" t="s">
        <v>143</v>
      </c>
      <c r="E42" s="16" t="s">
        <v>153</v>
      </c>
      <c r="F42" s="16" t="s">
        <v>154</v>
      </c>
      <c r="G42" s="16">
        <v>500</v>
      </c>
      <c r="H42" s="16"/>
      <c r="I42" s="21"/>
      <c r="J42" s="16">
        <v>500</v>
      </c>
      <c r="K42" s="16" t="s">
        <v>13</v>
      </c>
      <c r="L42" s="23"/>
    </row>
    <row r="43" spans="1:21" ht="26">
      <c r="A43" s="20">
        <v>41</v>
      </c>
      <c r="B43" s="16" t="s">
        <v>74</v>
      </c>
      <c r="C43" s="16" t="s">
        <v>142</v>
      </c>
      <c r="D43" s="16" t="s">
        <v>143</v>
      </c>
      <c r="E43" s="16" t="s">
        <v>155</v>
      </c>
      <c r="F43" s="16" t="s">
        <v>156</v>
      </c>
      <c r="G43" s="16">
        <v>800</v>
      </c>
      <c r="H43" s="16"/>
      <c r="I43" s="21"/>
      <c r="J43" s="16">
        <v>800</v>
      </c>
      <c r="K43" s="16" t="s">
        <v>13</v>
      </c>
      <c r="L43" s="23"/>
    </row>
    <row r="44" spans="1:21" ht="26">
      <c r="A44" s="20">
        <v>42</v>
      </c>
      <c r="B44" s="16" t="s">
        <v>74</v>
      </c>
      <c r="C44" s="16" t="s">
        <v>142</v>
      </c>
      <c r="D44" s="16" t="s">
        <v>143</v>
      </c>
      <c r="E44" s="16" t="s">
        <v>157</v>
      </c>
      <c r="F44" s="16" t="s">
        <v>158</v>
      </c>
      <c r="G44" s="16">
        <v>1000</v>
      </c>
      <c r="H44" s="16"/>
      <c r="I44" s="21"/>
      <c r="J44" s="16">
        <v>1000</v>
      </c>
      <c r="K44" s="16" t="s">
        <v>13</v>
      </c>
      <c r="L44" s="23"/>
    </row>
    <row r="45" spans="1:21" ht="26">
      <c r="A45" s="20">
        <v>43</v>
      </c>
      <c r="B45" s="16" t="s">
        <v>74</v>
      </c>
      <c r="C45" s="16" t="s">
        <v>142</v>
      </c>
      <c r="D45" s="16" t="s">
        <v>143</v>
      </c>
      <c r="E45" s="16" t="s">
        <v>159</v>
      </c>
      <c r="F45" s="16" t="s">
        <v>160</v>
      </c>
      <c r="G45" s="16">
        <v>10000</v>
      </c>
      <c r="H45" s="16"/>
      <c r="I45" s="21"/>
      <c r="J45" s="16">
        <v>10000</v>
      </c>
      <c r="K45" s="16" t="s">
        <v>13</v>
      </c>
      <c r="L45" s="23"/>
    </row>
    <row r="46" spans="1:21" ht="26">
      <c r="A46" s="20">
        <v>44</v>
      </c>
      <c r="B46" s="16" t="s">
        <v>74</v>
      </c>
      <c r="C46" s="16" t="s">
        <v>142</v>
      </c>
      <c r="D46" s="16" t="s">
        <v>143</v>
      </c>
      <c r="E46" s="16" t="s">
        <v>161</v>
      </c>
      <c r="F46" s="16" t="s">
        <v>162</v>
      </c>
      <c r="G46" s="16">
        <v>30000</v>
      </c>
      <c r="H46" s="16"/>
      <c r="I46" s="21"/>
      <c r="J46" s="16">
        <v>30000</v>
      </c>
      <c r="K46" s="16" t="s">
        <v>13</v>
      </c>
      <c r="L46" s="24"/>
    </row>
    <row r="47" spans="1:21" ht="24" customHeight="1">
      <c r="A47" s="20">
        <v>45</v>
      </c>
      <c r="B47" s="16" t="s">
        <v>53</v>
      </c>
      <c r="C47" s="16" t="s">
        <v>53</v>
      </c>
      <c r="D47" s="16" t="s">
        <v>163</v>
      </c>
      <c r="E47" s="16" t="s">
        <v>164</v>
      </c>
      <c r="F47" s="16" t="s">
        <v>165</v>
      </c>
      <c r="G47" s="16">
        <v>15000</v>
      </c>
      <c r="H47" s="16"/>
      <c r="I47" s="21"/>
      <c r="J47" s="16">
        <v>15000</v>
      </c>
      <c r="K47" s="16" t="s">
        <v>13</v>
      </c>
      <c r="L47" s="25" t="s">
        <v>166</v>
      </c>
    </row>
    <row r="48" spans="1:21" ht="26">
      <c r="A48" s="20">
        <v>46</v>
      </c>
      <c r="B48" s="16" t="s">
        <v>53</v>
      </c>
      <c r="C48" s="16" t="s">
        <v>53</v>
      </c>
      <c r="D48" s="16" t="s">
        <v>163</v>
      </c>
      <c r="E48" s="16" t="s">
        <v>167</v>
      </c>
      <c r="F48" s="16" t="s">
        <v>168</v>
      </c>
      <c r="G48" s="16">
        <v>25000</v>
      </c>
      <c r="H48" s="16"/>
      <c r="I48" s="21"/>
      <c r="J48" s="16">
        <v>25000</v>
      </c>
      <c r="K48" s="16" t="s">
        <v>13</v>
      </c>
      <c r="L48" s="26"/>
    </row>
    <row r="49" spans="1:12" ht="26">
      <c r="A49" s="20">
        <v>47</v>
      </c>
      <c r="B49" s="16" t="s">
        <v>53</v>
      </c>
      <c r="C49" s="16" t="s">
        <v>53</v>
      </c>
      <c r="D49" s="16" t="s">
        <v>163</v>
      </c>
      <c r="E49" s="16" t="s">
        <v>169</v>
      </c>
      <c r="F49" s="16" t="s">
        <v>170</v>
      </c>
      <c r="G49" s="16">
        <v>35000</v>
      </c>
      <c r="H49" s="16"/>
      <c r="I49" s="21"/>
      <c r="J49" s="16">
        <v>35000</v>
      </c>
      <c r="K49" s="16" t="s">
        <v>13</v>
      </c>
      <c r="L49" s="26"/>
    </row>
    <row r="50" spans="1:12" ht="26">
      <c r="A50" s="20">
        <v>48</v>
      </c>
      <c r="B50" s="16" t="s">
        <v>53</v>
      </c>
      <c r="C50" s="16" t="s">
        <v>53</v>
      </c>
      <c r="D50" s="16" t="s">
        <v>163</v>
      </c>
      <c r="E50" s="16" t="s">
        <v>171</v>
      </c>
      <c r="F50" s="16" t="s">
        <v>172</v>
      </c>
      <c r="G50" s="16">
        <v>17600</v>
      </c>
      <c r="H50" s="16"/>
      <c r="I50" s="21"/>
      <c r="J50" s="16">
        <v>17600</v>
      </c>
      <c r="K50" s="16" t="s">
        <v>13</v>
      </c>
      <c r="L50" s="26"/>
    </row>
    <row r="51" spans="1:12" ht="26">
      <c r="A51" s="20">
        <v>49</v>
      </c>
      <c r="B51" s="16" t="s">
        <v>53</v>
      </c>
      <c r="C51" s="16" t="s">
        <v>53</v>
      </c>
      <c r="D51" s="16" t="s">
        <v>163</v>
      </c>
      <c r="E51" s="16" t="s">
        <v>173</v>
      </c>
      <c r="F51" s="16" t="s">
        <v>174</v>
      </c>
      <c r="G51" s="16">
        <v>25000</v>
      </c>
      <c r="H51" s="16"/>
      <c r="I51" s="21"/>
      <c r="J51" s="16">
        <v>25000</v>
      </c>
      <c r="K51" s="16" t="s">
        <v>13</v>
      </c>
      <c r="L51" s="26"/>
    </row>
    <row r="52" spans="1:12" ht="26">
      <c r="A52" s="20">
        <v>50</v>
      </c>
      <c r="B52" s="16" t="s">
        <v>53</v>
      </c>
      <c r="C52" s="16" t="s">
        <v>53</v>
      </c>
      <c r="D52" s="16" t="s">
        <v>163</v>
      </c>
      <c r="E52" s="16" t="s">
        <v>175</v>
      </c>
      <c r="F52" s="16" t="s">
        <v>176</v>
      </c>
      <c r="G52" s="16">
        <v>35000</v>
      </c>
      <c r="H52" s="16"/>
      <c r="I52" s="21"/>
      <c r="J52" s="16">
        <v>35000</v>
      </c>
      <c r="K52" s="16" t="s">
        <v>13</v>
      </c>
      <c r="L52" s="26"/>
    </row>
    <row r="53" spans="1:12" ht="26">
      <c r="A53" s="20">
        <v>51</v>
      </c>
      <c r="B53" s="16" t="s">
        <v>53</v>
      </c>
      <c r="C53" s="16" t="s">
        <v>53</v>
      </c>
      <c r="D53" s="16" t="s">
        <v>163</v>
      </c>
      <c r="E53" s="16" t="s">
        <v>177</v>
      </c>
      <c r="F53" s="16" t="s">
        <v>178</v>
      </c>
      <c r="G53" s="16">
        <v>45000</v>
      </c>
      <c r="H53" s="16"/>
      <c r="I53" s="21"/>
      <c r="J53" s="16">
        <v>45000</v>
      </c>
      <c r="K53" s="16" t="s">
        <v>13</v>
      </c>
      <c r="L53" s="27"/>
    </row>
  </sheetData>
  <mergeCells count="7">
    <mergeCell ref="L39:L46"/>
    <mergeCell ref="L47:L53"/>
    <mergeCell ref="A1:L1"/>
    <mergeCell ref="L3:L10"/>
    <mergeCell ref="L11:L12"/>
    <mergeCell ref="L13:L34"/>
    <mergeCell ref="L35:L38"/>
  </mergeCells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="110" zoomScaleNormal="110" workbookViewId="0">
      <selection activeCell="G11" sqref="G11"/>
    </sheetView>
  </sheetViews>
  <sheetFormatPr defaultColWidth="9" defaultRowHeight="14"/>
  <cols>
    <col min="4" max="4" width="16.08984375" customWidth="1"/>
    <col min="5" max="5" width="17.6328125" customWidth="1"/>
    <col min="6" max="6" width="32.90625" customWidth="1"/>
    <col min="7" max="7" width="12" customWidth="1"/>
    <col min="8" max="8" width="9.7265625" customWidth="1"/>
    <col min="9" max="9" width="11.6328125" customWidth="1"/>
    <col min="10" max="10" width="6" customWidth="1"/>
  </cols>
  <sheetData>
    <row r="1" spans="1:10" ht="23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1.5" customHeight="1">
      <c r="A3" s="9">
        <v>1</v>
      </c>
      <c r="B3" s="10" t="s">
        <v>10</v>
      </c>
      <c r="C3" s="10" t="s">
        <v>10</v>
      </c>
      <c r="D3" s="13" t="s">
        <v>179</v>
      </c>
      <c r="E3" s="3" t="s">
        <v>11</v>
      </c>
      <c r="F3" s="3" t="s">
        <v>12</v>
      </c>
      <c r="G3" s="3">
        <v>600</v>
      </c>
      <c r="H3" s="6"/>
      <c r="I3" s="3" t="s">
        <v>13</v>
      </c>
      <c r="J3" s="7"/>
    </row>
    <row r="4" spans="1:10" ht="28.5" customHeight="1">
      <c r="A4" s="9"/>
      <c r="B4" s="11"/>
      <c r="C4" s="11"/>
      <c r="D4" s="14"/>
      <c r="E4" s="3" t="s">
        <v>14</v>
      </c>
      <c r="F4" s="3" t="s">
        <v>15</v>
      </c>
      <c r="G4" s="3">
        <v>1000</v>
      </c>
      <c r="H4" s="6"/>
      <c r="I4" s="3" t="s">
        <v>13</v>
      </c>
      <c r="J4" s="7"/>
    </row>
    <row r="5" spans="1:10" ht="28.5" customHeight="1">
      <c r="A5" s="9"/>
      <c r="B5" s="11"/>
      <c r="C5" s="11"/>
      <c r="D5" s="14"/>
      <c r="E5" s="3" t="s">
        <v>16</v>
      </c>
      <c r="F5" s="3" t="s">
        <v>17</v>
      </c>
      <c r="G5" s="3">
        <v>2000</v>
      </c>
      <c r="H5" s="6"/>
      <c r="I5" s="3" t="s">
        <v>13</v>
      </c>
      <c r="J5" s="7"/>
    </row>
    <row r="6" spans="1:10" ht="26">
      <c r="A6" s="9"/>
      <c r="B6" s="11"/>
      <c r="C6" s="11"/>
      <c r="D6" s="14"/>
      <c r="E6" s="3" t="s">
        <v>18</v>
      </c>
      <c r="F6" s="3" t="s">
        <v>19</v>
      </c>
      <c r="G6" s="3">
        <v>7000</v>
      </c>
      <c r="H6" s="6"/>
      <c r="I6" s="3" t="s">
        <v>13</v>
      </c>
      <c r="J6" s="7"/>
    </row>
    <row r="7" spans="1:10" ht="26">
      <c r="A7" s="9"/>
      <c r="B7" s="12"/>
      <c r="C7" s="12"/>
      <c r="D7" s="15"/>
      <c r="E7" s="3" t="s">
        <v>20</v>
      </c>
      <c r="F7" s="3" t="s">
        <v>21</v>
      </c>
      <c r="G7" s="3">
        <v>8000</v>
      </c>
      <c r="H7" s="6"/>
      <c r="I7" s="3" t="s">
        <v>13</v>
      </c>
      <c r="J7" s="7"/>
    </row>
  </sheetData>
  <mergeCells count="5">
    <mergeCell ref="A1:J1"/>
    <mergeCell ref="A3:A7"/>
    <mergeCell ref="B3:B7"/>
    <mergeCell ref="C3:C7"/>
    <mergeCell ref="D3:D7"/>
  </mergeCells>
  <phoneticPr fontId="7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广西2018—2020年农机购置补贴机具补贴额一览表第2次修订</vt:lpstr>
      <vt:lpstr>广西2018-2020年农机专项鉴定产品购置补贴额一览表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JZK2</dc:creator>
  <cp:lastModifiedBy>马腾飞</cp:lastModifiedBy>
  <cp:lastPrinted>2020-12-21T07:38:00Z</cp:lastPrinted>
  <dcterms:created xsi:type="dcterms:W3CDTF">2006-09-13T11:21:00Z</dcterms:created>
  <dcterms:modified xsi:type="dcterms:W3CDTF">2020-12-29T03:43:48Z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